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怀化网格GCJ02_4.5级_20231109 " sheetId="1" r:id="rId1"/>
  </sheets>
  <definedNames>
    <definedName name="_xlnm._FilterDatabase" localSheetId="0" hidden="1">'怀化网格GCJ02_4.5级_20231109 '!$A$2:$K$2</definedName>
  </definedNames>
  <calcPr calcId="144525"/>
</workbook>
</file>

<file path=xl/sharedStrings.xml><?xml version="1.0" encoding="utf-8"?>
<sst xmlns="http://schemas.openxmlformats.org/spreadsheetml/2006/main" count="1839" uniqueCount="943">
  <si>
    <t>怀化市烟草专卖局烟草制品零售点最小市场单元划分及零售点布局数量</t>
  </si>
  <si>
    <t>网格ID</t>
  </si>
  <si>
    <t>网格名称</t>
  </si>
  <si>
    <t>区县</t>
  </si>
  <si>
    <t>城市</t>
  </si>
  <si>
    <t>街道/乡镇</t>
  </si>
  <si>
    <t>具体范围</t>
  </si>
  <si>
    <t>现有零售户</t>
  </si>
  <si>
    <t>布局数量</t>
  </si>
  <si>
    <t>差值</t>
  </si>
  <si>
    <t>饱和状态</t>
  </si>
  <si>
    <t>备注</t>
  </si>
  <si>
    <t>城北街道1号区域</t>
  </si>
  <si>
    <t>鹤城区</t>
  </si>
  <si>
    <t>怀化市</t>
  </si>
  <si>
    <t>城北街道</t>
  </si>
  <si>
    <t>瑞丰路社区、茅谷冲社区管辖范围</t>
  </si>
  <si>
    <t>城北街道2号区域</t>
  </si>
  <si>
    <t>城北街道、盈口乡</t>
  </si>
  <si>
    <t>龙塘社区、胜利村、宝家山社区管辖范围</t>
  </si>
  <si>
    <t>城北街道3号区域</t>
  </si>
  <si>
    <t>育林社区、怀北路社区、中坡社区管辖范围</t>
  </si>
  <si>
    <t>城北街道4号区域</t>
  </si>
  <si>
    <t>火车站社区、嫩溪垅社区管辖范围</t>
  </si>
  <si>
    <t>城东南角区域</t>
  </si>
  <si>
    <t>城南街道</t>
  </si>
  <si>
    <t>奥林社区、禾塘村（怀化绕城高速北侧）管辖范围</t>
  </si>
  <si>
    <t>红星南路南段</t>
  </si>
  <si>
    <t>仙人桥社区、南站社区、湖天桥社区管辖范围</t>
  </si>
  <si>
    <t>天星东路周边商区</t>
  </si>
  <si>
    <t>城南街道、红星街道</t>
  </si>
  <si>
    <t>杨村社区、长泥坡村、杨村村管辖范围</t>
  </si>
  <si>
    <t>城南高速南部区域</t>
  </si>
  <si>
    <t>城南街道、盈口乡</t>
  </si>
  <si>
    <t>禾塘村（怀化绕城高速南侧）、岩头村（怀化绕城高速南侧）、泸阳国有林场、水垅村、桥梁村管辖范围</t>
  </si>
  <si>
    <t>城南工业园区</t>
  </si>
  <si>
    <t>新桥社区、湾潭社区、池回村、井坪村管辖范围</t>
  </si>
  <si>
    <t>狮子岩区域</t>
  </si>
  <si>
    <t>狮子岩村、狮子岩社区管辖范围</t>
  </si>
  <si>
    <t>万达周边商圈</t>
  </si>
  <si>
    <t>红星村、湖天桥村、西冲社区、岩头村（怀化绕城高速北侧）管辖范围</t>
  </si>
  <si>
    <t>城中街道1号区域</t>
  </si>
  <si>
    <t>城中街道</t>
  </si>
  <si>
    <t>芷江路社区、雪峰社区、新街社区、文化山社区、茶园社区管辖范围</t>
  </si>
  <si>
    <t>副食批发城（重点整治区域）</t>
  </si>
  <si>
    <t>城中街道2号区域</t>
  </si>
  <si>
    <t>铁树湾社区、鹤洲社区、斜水塘社区、东兴社区、三角坪社区、西兴社区、天星坪社区、人民路社区、府星路社区管辖范围</t>
  </si>
  <si>
    <t>河西街道1号区域</t>
  </si>
  <si>
    <t>河西街道</t>
  </si>
  <si>
    <t>德善社区、舞阳社区、滨江社区、新园社区管辖范围</t>
  </si>
  <si>
    <t>农副产品交易中心（已取缔的非法烟草制品交易市场）</t>
  </si>
  <si>
    <t>河西街道2号区域</t>
  </si>
  <si>
    <t>黄家山村、李公湾村、坳背村、方石坪村、凤坪村、花背村管辖范围</t>
  </si>
  <si>
    <t>红星街道1号区域</t>
  </si>
  <si>
    <t>红星街道</t>
  </si>
  <si>
    <t>红星桥社区、红星路社区管辖范围</t>
  </si>
  <si>
    <t>红星街道2号区域</t>
  </si>
  <si>
    <t>武陵社区、清水湾社区、塘冲社区、湖天社区、锦园社区管辖范围</t>
  </si>
  <si>
    <t>红星街道3号区域</t>
  </si>
  <si>
    <t>香洲社区、惠民社区、锦溪社区、宏宇社区、幸福湾社区、赵家山村管辖范围</t>
  </si>
  <si>
    <t>黄金坳镇1号区域</t>
  </si>
  <si>
    <t>黄金坳镇</t>
  </si>
  <si>
    <t>清水溪社区、黄金坳村、仇家村、汪家村、水环口村、败泥冲村、里三元村管辖范围</t>
  </si>
  <si>
    <t>黄金坳镇2号区域</t>
  </si>
  <si>
    <t>尽远村、江垅湾村、张家村、坪星村、远垅村、长潭村、水沙溪村、白岩垴村管辖范围</t>
  </si>
  <si>
    <t>凉亭坳乡1号区域</t>
  </si>
  <si>
    <t>凉亭坳乡</t>
  </si>
  <si>
    <t>杨潭村、罗家溪村、尹家岭村、竹林湖村、曹家坡村、杨地坪村管辖范围</t>
  </si>
  <si>
    <t>凉亭坳乡2号区域</t>
  </si>
  <si>
    <t>贺家田村、老寨溪村、板栗坪村、枫木潭村管辖范围</t>
  </si>
  <si>
    <t>坨院街道1号区域</t>
  </si>
  <si>
    <t>坨院街道</t>
  </si>
  <si>
    <t>金海村、双村村、板山村、山下村、四方田村、新街村管辖范围</t>
  </si>
  <si>
    <t>坨院街道2号区域</t>
  </si>
  <si>
    <t>犀牛村、云箭社区、学院岭社区、军民社区、城东社区、阳塘村、坨院村、犁头园村、岩添村管辖范围</t>
  </si>
  <si>
    <t>迎丰街道1号区域</t>
  </si>
  <si>
    <t>迎丰街道、盈口乡</t>
  </si>
  <si>
    <t>府前社区、长湾里社区、炉天冲村（武陵路南侧）、银湾社区、学林社区管辖范围</t>
  </si>
  <si>
    <t>迎丰街道2号区域</t>
  </si>
  <si>
    <t>迎丰街道</t>
  </si>
  <si>
    <t>太平桥社区、迎丰社区、团结社区、莲花池社区管辖范围</t>
  </si>
  <si>
    <t>迎丰街道3号区域</t>
  </si>
  <si>
    <t>板桥铺社区管辖范围</t>
  </si>
  <si>
    <t>迎丰街道4号区域</t>
  </si>
  <si>
    <t>天生塘社区、华峰社区、顺天桥社区管辖范围</t>
  </si>
  <si>
    <t>盈口乡1号区域</t>
  </si>
  <si>
    <t>盈口乡</t>
  </si>
  <si>
    <t>炉天冲村（武陵路北侧）、新垦村、榆市村管辖范围</t>
  </si>
  <si>
    <t>盈口乡2号区域</t>
  </si>
  <si>
    <t>新家庄村、团结村管辖范围</t>
  </si>
  <si>
    <t>黄岩度假村</t>
  </si>
  <si>
    <t>黄岩旅游度假区</t>
  </si>
  <si>
    <t>大坪村、白马村管辖范围</t>
  </si>
  <si>
    <t>蒿吉坪瑶族乡</t>
  </si>
  <si>
    <t>中方县</t>
  </si>
  <si>
    <t>罗洪村、吉都堂村、干田垄村、助溪村、三岔溪村、桃江村管辖范围</t>
  </si>
  <si>
    <t>花桥镇1号区域</t>
  </si>
  <si>
    <t>花桥镇</t>
  </si>
  <si>
    <t>排叶村、白沙溪村、槐子坪村、半坡村、龙场村、芭蕉溪村、老树寨村管辖范围</t>
  </si>
  <si>
    <t>花桥镇2号区域</t>
  </si>
  <si>
    <t>花桥村、火马塘村、千丘田村、洞竹山村、三冲口村、双龙溪村管辖范围</t>
  </si>
  <si>
    <t>接龙镇</t>
  </si>
  <si>
    <t>卧龙村、龙溪村、桥头村、新庄村、老屋村管辖范围</t>
  </si>
  <si>
    <t>泸阳镇1号区域</t>
  </si>
  <si>
    <t>泸阳镇</t>
  </si>
  <si>
    <t>下坪村、桥上村、五里村、泸阳村、鸡公坡村管辖范围</t>
  </si>
  <si>
    <t>泸阳镇2号区域</t>
  </si>
  <si>
    <t>聂家村、和平村、细缅垄村、泸西村、白洋坪村、新店坪村管辖范围</t>
  </si>
  <si>
    <t>铁坡镇1号区域</t>
  </si>
  <si>
    <t>铁坡镇</t>
  </si>
  <si>
    <t>杨柳村、江坪村、铁坡村、板溪村、培丰村管辖范围</t>
  </si>
  <si>
    <t>铁坡镇2号区域</t>
  </si>
  <si>
    <t>活龙村、活水村、梨花村、金银村、锦溪村、阳丰村管辖范围</t>
  </si>
  <si>
    <t>桐木镇1号区域</t>
  </si>
  <si>
    <t>桐木镇</t>
  </si>
  <si>
    <t>桐坪村、黄家湾村、桐木村、黄松坳村管辖范围</t>
  </si>
  <si>
    <t>桐木镇2号区域</t>
  </si>
  <si>
    <t>丰坡村、大松坡村、半界村、宝寨村、楠木铺村管辖范围</t>
  </si>
  <si>
    <t>铜鼎镇</t>
  </si>
  <si>
    <t>铜鼎村、谢家村、桐木树村、蛮田村、青市村、重义溪村、罗家冲村、砖墙脚村管辖范围</t>
  </si>
  <si>
    <t>铜湾镇1号区域</t>
  </si>
  <si>
    <t>铜湾镇</t>
  </si>
  <si>
    <t>松坡村、黄溪村、竹元头村、水落岸村、费家田村、麻溪江村、思坪村管辖范围</t>
  </si>
  <si>
    <t>铜湾镇2号区域</t>
  </si>
  <si>
    <t>太坪村、和村村、渡江坡村、堆子村、丁家村、梅树村管辖范围</t>
  </si>
  <si>
    <t>铜湾镇3号区域</t>
  </si>
  <si>
    <t>铜湾村管辖范围</t>
  </si>
  <si>
    <t>新建镇1号区域</t>
  </si>
  <si>
    <t>新建镇</t>
  </si>
  <si>
    <t>新建村、康龙村、黄金村、牛眠口村管辖范围</t>
  </si>
  <si>
    <t>新建镇2号区域</t>
  </si>
  <si>
    <t>四卧龙村、干冲村、小岩村、黑禾田村管辖范围</t>
  </si>
  <si>
    <t>新路河镇1号区域</t>
  </si>
  <si>
    <t>新路河镇</t>
  </si>
  <si>
    <t>澄渡江村、里垄村、黄龙坪村、合兴村、坪坳村、字溪村、鱼龙桥村管辖范围</t>
  </si>
  <si>
    <t>新路河镇2号区域</t>
  </si>
  <si>
    <t>新路河村、沅溪村、大竹村、罗家坡村、幸福村、小湾坪村、贵鱼村管辖范围</t>
  </si>
  <si>
    <t>袁家镇1号区域</t>
  </si>
  <si>
    <t>袁家镇</t>
  </si>
  <si>
    <t>大溪新村村、水仙村、蒋家村管辖范围</t>
  </si>
  <si>
    <t>袁家镇2号区域</t>
  </si>
  <si>
    <t>袁家村、桂花村、上炉村、坳头村管辖范围</t>
  </si>
  <si>
    <t>中方镇1号区域</t>
  </si>
  <si>
    <t>中方镇</t>
  </si>
  <si>
    <t>白良村、塘家田村、陈家湾村、板山场村、芭蕉村管辖范围</t>
  </si>
  <si>
    <t>中方镇2号区域</t>
  </si>
  <si>
    <t>冯家湾村、城南社区、牌楼村、炉亭坳村、桥亭村、竹站村管辖范围</t>
  </si>
  <si>
    <t>中方镇3号区域</t>
  </si>
  <si>
    <t>站坪村、水牛田村、顺福村、岩头园村、工业园区社区管辖范围</t>
  </si>
  <si>
    <t>中方镇4号区域</t>
  </si>
  <si>
    <t>柑子园村、塔灯田村、乌溪村、长远村、长塘村、栗山村管辖范围</t>
  </si>
  <si>
    <t>中方镇5号区域</t>
  </si>
  <si>
    <t>中方村、莉坪社区、塔山社区、和安社区、荆坪村、龙井村管辖范围</t>
  </si>
  <si>
    <t>中方镇6号区域</t>
  </si>
  <si>
    <t>同乐社区、铜锣村管辖范围</t>
  </si>
  <si>
    <t>陇城1号</t>
  </si>
  <si>
    <t>通道侗族自治县</t>
  </si>
  <si>
    <t>陇城镇</t>
  </si>
  <si>
    <t>陇城村、路塘村、远冲村管辖范围</t>
  </si>
  <si>
    <t>陇城2号</t>
  </si>
  <si>
    <t>马田村、坪阳村、东江村、老寨村、恩科村、甘溪村管辖范围</t>
  </si>
  <si>
    <t>陇城3号</t>
  </si>
  <si>
    <t>安乡村、新寨村、红星村、西壁村、张里村、洞雷村管辖范围</t>
  </si>
  <si>
    <t>坪坦1号</t>
  </si>
  <si>
    <t>坪坦乡</t>
  </si>
  <si>
    <t>大坪村、中步村、坪寨村、双吉村、高本村、高步村、平日村、坪坦村、岭南村管辖范围</t>
  </si>
  <si>
    <t>坪坦2号</t>
  </si>
  <si>
    <t>半坡村、都天村、皇都村、联坪村、下盘村、双层村、横岭村、务坪村管辖范围</t>
  </si>
  <si>
    <t>独坡1号</t>
  </si>
  <si>
    <t>独坡镇</t>
  </si>
  <si>
    <t>地坪村、骆团村、孟冲村、上岩村、虾团村管辖范围</t>
  </si>
  <si>
    <t>独坡2号</t>
  </si>
  <si>
    <t>独坡村、金坑村、坎寨村、木瓜村管辖范围</t>
  </si>
  <si>
    <t>大高坪</t>
  </si>
  <si>
    <t>大高坪苗族乡</t>
  </si>
  <si>
    <t>大高坪村、地了村、黄柏村、龙寨塘村管辖范围</t>
  </si>
  <si>
    <t>播阳1号</t>
  </si>
  <si>
    <t>播阳镇</t>
  </si>
  <si>
    <t>池喇村、地角村、黄土团村、闷团村、水塔村管辖范围</t>
  </si>
  <si>
    <t>播阳2号</t>
  </si>
  <si>
    <t>播阳村、陈团村、上湘村、上寨村、新团村、寨什村管辖范围</t>
  </si>
  <si>
    <t>菁芜洲1号</t>
  </si>
  <si>
    <t>菁芜洲镇</t>
  </si>
  <si>
    <t>车控村、地连村、菁芜洲村、老王脚村管辖范围</t>
  </si>
  <si>
    <t>菁芜洲2号</t>
  </si>
  <si>
    <t>八路村、地会村、里勇村、寨头堡村管辖范围</t>
  </si>
  <si>
    <t>菁芜洲3号</t>
  </si>
  <si>
    <t>曹家冲村、芙蓉村、江口村、蒋家堡村、龙坪村管辖范围</t>
  </si>
  <si>
    <t>万佛山1号</t>
  </si>
  <si>
    <t>万佛山镇</t>
  </si>
  <si>
    <t>更头村、木脚村、石壁村、石岩村、溪上村管辖范围</t>
  </si>
  <si>
    <t>万佛山2号</t>
  </si>
  <si>
    <t>临口村、五一村、下乡村、杏花村管辖范围</t>
  </si>
  <si>
    <t>万佛山3号</t>
  </si>
  <si>
    <t>雷团村、流源村、坪地村、所里村、土门村管辖范围</t>
  </si>
  <si>
    <t>万佛山4号</t>
  </si>
  <si>
    <t>官团村、江寨村、山溪村、太平岩村、中团村管辖范围</t>
  </si>
  <si>
    <t>溪口1号</t>
  </si>
  <si>
    <t>溪口镇</t>
  </si>
  <si>
    <t>大塘口村、联团村、龙塘村、杉木桥村、小水村管辖范围</t>
  </si>
  <si>
    <t>溪口2号</t>
  </si>
  <si>
    <t>北山村、画笔村、罗城村、溪口村管辖范围</t>
  </si>
  <si>
    <t>溪口3号</t>
  </si>
  <si>
    <t>北堆村、北麻村、古友村、坪头村、下寨村管辖范围</t>
  </si>
  <si>
    <t>县溪1号</t>
  </si>
  <si>
    <t>县溪镇</t>
  </si>
  <si>
    <t>多星村、恭城村、瓜坪村、屯里村、嘉镇村、镇江村管辖范围</t>
  </si>
  <si>
    <t>县溪2号</t>
  </si>
  <si>
    <t>大塘村、地宅包里村、古冲村、江口村、水涌村、西流村管辖范围</t>
  </si>
  <si>
    <t>县溪3号</t>
  </si>
  <si>
    <t>兵书阁村、杆子溪村、老湾村、棉花坪村、晒口村、土溪村、张黄村管辖范围</t>
  </si>
  <si>
    <t>牙屯堡1号</t>
  </si>
  <si>
    <t>牙屯堡镇</t>
  </si>
  <si>
    <t>甲田村、金殿村、炉溪村、文坡村、瑶朗村管辖范围</t>
  </si>
  <si>
    <t>牙屯堡2号</t>
  </si>
  <si>
    <t>地马村、古伦村、团头村、逊冲村管辖范围</t>
  </si>
  <si>
    <t>牙屯堡3号</t>
  </si>
  <si>
    <t>老寨村、桥寨村、通坪村、牙屯堡村管辖范围</t>
  </si>
  <si>
    <t>双江1号</t>
  </si>
  <si>
    <t>双江镇</t>
  </si>
  <si>
    <t>杆梓村、黄柏村、吉利村管辖范围</t>
  </si>
  <si>
    <t>双江2号</t>
  </si>
  <si>
    <t>城南社区、桥头村管辖范围</t>
  </si>
  <si>
    <t>双江3号</t>
  </si>
  <si>
    <t>城北社区、城中社区、寨上村管辖范围</t>
  </si>
  <si>
    <t>双江4号</t>
  </si>
  <si>
    <t>传素村、生棋村、新塘村、长安堡村、竹塘村管辖范围</t>
  </si>
  <si>
    <t>双江5号</t>
  </si>
  <si>
    <t>黄家堡村、里问村、马龙村、铺头村、向晖村、瑶团村、竹坪村管辖范围</t>
  </si>
  <si>
    <t>双江6号</t>
  </si>
  <si>
    <t>烂阳村、罗武村、马家坝村、琵琶村、塘冲村、芋头村管辖范围</t>
  </si>
  <si>
    <t>北溶乡区域</t>
  </si>
  <si>
    <t>沅陵县</t>
  </si>
  <si>
    <t>北溶乡</t>
  </si>
  <si>
    <t>班竹溪村、大淇口村、董山溪村、洞上坪村、蛟口村、碣滩村、落坪村、三八村、覃明头村、桐溪浪村、杨家潭村、张朝垭村、朱红溪村、竹垭村、横石村、隆兴村、卢家湾村、鹿溪口村、南山新村、深溪口村、文家村管辖范围</t>
  </si>
  <si>
    <t>陈家滩乡区域</t>
  </si>
  <si>
    <t>陈家滩乡</t>
  </si>
  <si>
    <t>陈家滩村、大庄坪村、金塔村、麻伊溪村、驮子口新村、砚石溪村管辖范围</t>
  </si>
  <si>
    <t>大合坪乡区域</t>
  </si>
  <si>
    <t>大合坪乡</t>
  </si>
  <si>
    <t>曹家坪村、茶溪村、大合坪村、符家山村、黄狮垭村、荆竹溪村、廖家坪村、马鞍潭村、七甲溪村、双溪村、天井村、团坪村、万池潭村、阳山坪村、庄屋坪村管辖范围</t>
  </si>
  <si>
    <t>杜家坪乡区域</t>
  </si>
  <si>
    <t>杜家坪乡</t>
  </si>
  <si>
    <t>大金坪村、杜家坪村、柳林村、木王村、狮子坪村、松溪村、怡溪村管辖范围</t>
  </si>
  <si>
    <t>二酉苗族乡区域</t>
  </si>
  <si>
    <t>二酉苗族乡</t>
  </si>
  <si>
    <t>半溪村、茶溪村、芙冲蓉村、高竹坪村、戈洞村、洪树坪村、黄泥田村、灰溪村、莲花池村、芦坪村、落鹤坪村、庙坪村、七家村、棋坪村、清水坪村、三溪村、施溪村、四方坪村、四方溪村、太平庵村、田坳村、桐木溪村、乌宿村、溪地坪村、血水潭村、杨柳垭村、酉溪口村、早湖村、扎坪村、长坡村、白岩界村、落仙处村、团枣村、向家界村管辖范围</t>
  </si>
  <si>
    <t>官庄镇区域</t>
  </si>
  <si>
    <t>官庄镇</t>
  </si>
  <si>
    <t>辰洲坪村、丛溪口村、龚家湾村、关口溪村、官庄村、海沙坪村、黄金坪村、黄壤坪村、黄土铺村、黄酉溪村、界亭驿村、老街村、荔枝溪村、辽湾溪村、马安铺村、马家坪村、沐濯铺村、宁乡铺村、潘香坪村、清洁河村、三渡水村、舒家溪村、双泉村、太平铺村、铁龙洞村、通溪村、沃溪村、新屋场村、杨家溪村、叶家山村、鱼儿山村、主埠溪村管辖范围</t>
  </si>
  <si>
    <t>火场土家族乡区域</t>
  </si>
  <si>
    <t>火场土家族乡</t>
  </si>
  <si>
    <t>鹿鸣溪村、上寨村、石家垭村、桃坪界村、杨公潭村、中村村管辖范围</t>
  </si>
  <si>
    <t>借母溪乡区域</t>
  </si>
  <si>
    <t>借母溪乡</t>
  </si>
  <si>
    <t>曹家村、汆水溪村、枫香坪村、符家坪村、管山村、教家坪村、借母溪村、军大坪村、两岔溪村、刘家塔村、南溪坪村、上马山村、田家村、筒车坪村、寨溪坪村、张家村、赵家山村、竹坪村管辖范围</t>
  </si>
  <si>
    <t>荔溪乡区域</t>
  </si>
  <si>
    <t>荔溪乡</t>
  </si>
  <si>
    <t>坳坪村、池坪村、大元村、高家村、官坪村、光明村、芦洞村、麻疯院、明中村、楠坪村、双合村、桐车坪村、谢村村、幸福村、修溪村、张其坳村、竹园村管辖范围</t>
  </si>
  <si>
    <t>凉水井镇区域</t>
  </si>
  <si>
    <t>凉水井镇</t>
  </si>
  <si>
    <t>白合村、陈龙界村、大枫溪村、洞溪村、法官堂村、工业新村、广福村、后坪村、湖田冲村、江溪口村、金花殿村、克铺村、腊塘村、李家巷村、莲花坪村、涟泗溪村、凉水井村、亮岩村、刘家坝村、六都坪村、龙虎坪村、棋楠村、冉溪村、上道理村、水田村、寺田坪村、松溪桥村、塘冲村、陶饭铺村、桐油坪村、王家岭村、文昌阁村、溪口村、仙门林场、小枫溪村、徐家村、牙司溪村、杨家坪村、姚家村、云丛洞村、张家佬村、张家坪村、张家滩村管辖范围</t>
  </si>
  <si>
    <t>麻溪铺镇区域</t>
  </si>
  <si>
    <t>麻溪铺镇</t>
  </si>
  <si>
    <t>李家村、龙岩头社区、麻溪铺社区、马家村、千丘田村、四方头村、文家坪村、肖家坳村、仰溪铺村、庄田村、岩板铺村管辖范围</t>
  </si>
  <si>
    <t>马底驿乡区域</t>
  </si>
  <si>
    <t>马底驿乡</t>
  </si>
  <si>
    <t>白雾坪村、奔溪村、东溪村、洞头村、方子垭村、黑洞溪村、马底驿村、毛坪村、牧马溪村、坪溪村、王家村、文昌坪村、喜眉村、小塔村、颜家村、榨坪村、长界村管辖范围</t>
  </si>
  <si>
    <t>明溪口镇区域</t>
  </si>
  <si>
    <t>明溪口镇</t>
  </si>
  <si>
    <t>陈家溪村、大岩头村、东水溪村、洞头村、高砌头村、胡家溪村、黄秧坪社区、近岩溶村、浪潮村、乐怡溪村、明溪口村、铁路坪村、桐木岭社区会、王家坪村、窝棚溪村、元耳坪村、张家山村、梓木坪村、龙子坪村、三坝滩村、岩落村管辖范围</t>
  </si>
  <si>
    <t>楠木铺乡</t>
  </si>
  <si>
    <t>常德湖村、高坪村、黄腊溪村、两河口村、庙王山村、楠木铺村、齐眉界林场、溶溪村管辖范围</t>
  </si>
  <si>
    <t>盘古乡区域</t>
  </si>
  <si>
    <t>盘古乡</t>
  </si>
  <si>
    <t>安龙头村、董家坪村、桂花溪村、红岩村、荔溪口村、岭头村、木州村、盘古村、青木村、三洲村、舒溪口村、双溪村、跳岩村、溪门桥村、小澎村、杨溪村、坳头村、黄茶村、金溪村、栗坡村、罗家村、寿山村管辖范围</t>
  </si>
  <si>
    <t>七甲坪镇区域</t>
  </si>
  <si>
    <t>七甲坪镇</t>
  </si>
  <si>
    <t>蚕忙村、丛林坪村、大桥村、洞溪村、扶桑村、高桥村、黄岩坝村、金河村、雷家庄村、梨树村、莲花村、两河村、刘家坪村、柳叶潭村、马颈村、毛塔村、楠木村、七甲坪社区、三星村、石坪村、桃坪村、提茶坪村、铜鼓村、拖舟村、万羊山村、伍家社区、垭头村、洋泗溪村、樟木村管辖范围</t>
  </si>
  <si>
    <t>太常区域</t>
  </si>
  <si>
    <t>太常</t>
  </si>
  <si>
    <t>白羊坪村、太安社区、碑岩山村、茶垭村、朝瓦溪村、穿衣溪村、桂竹潭村、和平村、侯子坪村、槐子坪村、立新村、黔中郡村、沙金滩村管辖范围</t>
  </si>
  <si>
    <t>清浪乡区域</t>
  </si>
  <si>
    <t>清浪乡</t>
  </si>
  <si>
    <t>八方村、打岩坡村、洞庭溪村、翻身村、高坪村、皇公坪村、廉家湾村、罗家坪村、麻栎坡村、毛垭村、茅洲村、胜平村、水田村、天湖池村、田公坪村、小云溪村管辖范围</t>
  </si>
  <si>
    <t>筲箕湾镇区域</t>
  </si>
  <si>
    <t>筲箕湾镇</t>
  </si>
  <si>
    <t>大坪头村、洞底村、花桥村、蒋家村、金华山村、九龙山村、龙潭坪村、三角坪社区、筲箕湾社区、舒溪坪村、双炉村、思通溪村、田家坪村、五里山村、杨溪桥村、野柘村、银华山村、株木山村管辖范围</t>
  </si>
  <si>
    <t>五强溪镇区域</t>
  </si>
  <si>
    <t>五强溪镇</t>
  </si>
  <si>
    <t>辰塘溪村、大洞溪村、蒿子溪村、合仁坪村、荷花坡村、蒋家溪村、金银池村、夸父山村、柳林汊村、麻伊伏社区、牛狮坪村、乔子坪社区、石公坪村、四合头村、唐家坪村、唐家湾社区、瓦窑坪村、五强溪社区、学堂坪村管辖范围</t>
  </si>
  <si>
    <t>肖家桥乡区域</t>
  </si>
  <si>
    <t>肖家桥乡</t>
  </si>
  <si>
    <t>大坪村、甘溪村、花桥村、清福村、全家坪村、双坪村、沿江村管辖范围</t>
  </si>
  <si>
    <t>沅陵镇城南区域</t>
  </si>
  <si>
    <t>城南</t>
  </si>
  <si>
    <t>凤凰山社区、凤鸣塔社区、苦藤铺社区、兰溪口村、老鸦溪社区、望圣坡社区、龙溪村、郑家村村管辖范围</t>
  </si>
  <si>
    <t>沅陵镇城东区域</t>
  </si>
  <si>
    <t>城东</t>
  </si>
  <si>
    <t>荷花池社区、鹤鸣山社区、黄草尾社区、廻龙山社区、教场坪社区管辖范围</t>
  </si>
  <si>
    <t>沅陵镇城西区域</t>
  </si>
  <si>
    <t>城西</t>
  </si>
  <si>
    <t>龙泉山社区、龙兴社区、馒头嘴村、胜利门社区、桃花岭社区、鸳鸯山社区管辖范围</t>
  </si>
  <si>
    <t>安坪镇集镇管辖范围</t>
  </si>
  <si>
    <t>辰溪县</t>
  </si>
  <si>
    <t>安坪镇</t>
  </si>
  <si>
    <t>安坪村管辖范围</t>
  </si>
  <si>
    <t>安坪镇乡村管辖范围</t>
  </si>
  <si>
    <t>曾家坪渔业村、鸡鸣溪村、蒋家坪村、九岩坪村、蛮田垅村、石马湾村、桐榆林村、王家洲村、辛木湾村、东冲湾村、深冲湾村、红敏村、猫儿溪村、翁鸡坪村、迎垅村管辖范围</t>
  </si>
  <si>
    <t>辰阳镇1号区域</t>
  </si>
  <si>
    <t>辰阳镇</t>
  </si>
  <si>
    <t>桐湾溪村、锦岩村、军屯村、柳树湾社区、龙头井社区、奎星阁社区、陆家湾村、张家溜村、长冲村管辖范围</t>
  </si>
  <si>
    <t>辰阳镇2号区域</t>
  </si>
  <si>
    <t>柘坪村、大坪村、东星社区、丹山社区、桑木桥村、沙坪村、王家坪村、颜家人村、周家人村管辖范围</t>
  </si>
  <si>
    <t>辰阳镇3号区域</t>
  </si>
  <si>
    <t>东风社区长城路以西范围：晓园新村二期、林业局、电力公司、沿江花园、心家泊二期南至沅江，北至东风路为界，往西直至商贸街、中医院，观澜桥区域管辖范围</t>
  </si>
  <si>
    <t>辰阳镇4号区域</t>
  </si>
  <si>
    <t>六弓塘村、泡潭村、大洑潭村、东风社区长城路以东范围：包含未来城、山水豪庭、天元华府、紫辰府、体育中心周边千鸿名都、六弓塘安置区、华盛家园至辰州府沿河至二桥区域管辖范围</t>
  </si>
  <si>
    <t>船溪乡管辖范围</t>
  </si>
  <si>
    <t>船溪乡</t>
  </si>
  <si>
    <t>厂坪村、田头坪村、汀流村、桐木冲村、向家村、兵马冲村、船溪驿村、小溪河村、长坡村管辖范围</t>
  </si>
  <si>
    <t>大水田乡管辖范围</t>
  </si>
  <si>
    <t>大水田乡</t>
  </si>
  <si>
    <t>茶田垅村、大水田村、垅山村、杉木溪村、社塘村、土桥村、永安庄村、云田垅村、中庄村、道光溪村、岩屋塘村管辖范围</t>
  </si>
  <si>
    <t>后塘乡管辖范围</t>
  </si>
  <si>
    <t>后塘瑶族乡</t>
  </si>
  <si>
    <t>茶园坪村、丹山村、二塘村、纪岩村、莲花村、元坪村、金桥村、六里村、前塘村、王家村、漩湾村、岩门村管辖范围</t>
  </si>
  <si>
    <t>黄溪口乡村管辖范围</t>
  </si>
  <si>
    <t>黄溪口镇</t>
  </si>
  <si>
    <t>大湾村、芙蓉村、黑家溪村、毛家田村、三羊田村、双溪村管辖范围</t>
  </si>
  <si>
    <t>黄溪口集镇管辖范围</t>
  </si>
  <si>
    <t>黄溪口村、罗新村管辖范围</t>
  </si>
  <si>
    <t>锦滨镇1号区域</t>
  </si>
  <si>
    <t>锦滨镇</t>
  </si>
  <si>
    <t>龙头垴村、装粮埠村、木路口村、石溪溶村、杨家湾村、紫金山村、大路口村、花塘坪村管辖范围</t>
  </si>
  <si>
    <t>锦滨镇2号区域</t>
  </si>
  <si>
    <t>田家垅村、土溪坎村、新店村、石碧村、晓滩村、岩地村、钟家人村、锦滨村、周家湾村管辖范围</t>
  </si>
  <si>
    <t>龙泉岩乡管辖范围</t>
  </si>
  <si>
    <t>龙泉岩乡</t>
  </si>
  <si>
    <t>金家坳村、刘家坪村、龙泉岩村、店边湾村、松林溪村、板溪村、夏家坪村管辖范围</t>
  </si>
  <si>
    <t>龙头庵乡管辖范围</t>
  </si>
  <si>
    <t>龙头庵乡</t>
  </si>
  <si>
    <t>龙头庵村、塘冲村、雪峰村、茶园村、石溪口村、大村村、长田村、中溪口村管辖范围</t>
  </si>
  <si>
    <t>罗子山乡管辖范围</t>
  </si>
  <si>
    <t>罗子山瑶族乡</t>
  </si>
  <si>
    <t>玉虎岭村、总山村、刘家垅村、罗峰村、岩坪村、百堰溪村、桂林村、玉溪村管辖范围</t>
  </si>
  <si>
    <t>桥头溪乡管辖范围</t>
  </si>
  <si>
    <t>桥头溪乡</t>
  </si>
  <si>
    <t>灯草潭村、枫香坡村、梅洲村、上晒野村、三方头村、蛇垅村、同落山村、株木冲村管辖范围</t>
  </si>
  <si>
    <t>上蒲溪乡管辖范围</t>
  </si>
  <si>
    <t>上蒲溪瑶族乡</t>
  </si>
  <si>
    <t>当峰村、茂兰冲村、上蒲溪村、五宝田村、宝树坪村、六屋场村、梯田村、田坪村管辖范围</t>
  </si>
  <si>
    <t>柿溪乡管辖范围</t>
  </si>
  <si>
    <t>柿溪乡</t>
  </si>
  <si>
    <t>曾家冲村、稠木湾村、傅家湾村、纱帽坪村、分庄垴村、观音阁村、牛儿岩村、石山关村、桃田坳村、溪口村、向家湾村管辖范围</t>
  </si>
  <si>
    <t>苏木溪乡管辖范围</t>
  </si>
  <si>
    <t>苏木溪瑶族乡</t>
  </si>
  <si>
    <t>金水村、石门村、苏木溪村、塘田村、小溪村、二都湾村、缭田村、平顶村、田坳村、湾坪村管辖范围</t>
  </si>
  <si>
    <t>谭家场乡管辖范围</t>
  </si>
  <si>
    <t>谭家场乡</t>
  </si>
  <si>
    <t>板林村、高坪村、荆竹溪村、李家坳村、谭家场村、道光屯村、王洋屯村、柘木屯村、白岩冲村、狮头坡村、盐井村管辖范围</t>
  </si>
  <si>
    <t>潭湾镇1号区域</t>
  </si>
  <si>
    <t>潭湾镇</t>
  </si>
  <si>
    <t>石牌村、南庄坪村、三甲塘村、马路坪村、桥湾村管辖范围</t>
  </si>
  <si>
    <t>潭湾镇2号区域</t>
  </si>
  <si>
    <t>柏林村、报木洞村、麻田村、杉林村、蛇形村、双桥村、覃家塘村、西庄坪村、杨龙村、杨溪村、园家坪村、榨溪村、长坡新村管辖范围</t>
  </si>
  <si>
    <t>田湾镇管辖范围</t>
  </si>
  <si>
    <t>田湾镇</t>
  </si>
  <si>
    <t>田湾村、杨梅坳村、铺里村、乌金村、葛里村、鸡岩村、枫香塘村、金坪村、选场村管辖范围</t>
  </si>
  <si>
    <t>仙人湾乡管辖范围</t>
  </si>
  <si>
    <t>仙人湾瑶族乡</t>
  </si>
  <si>
    <t>仙人湾村、炮台村、千丘田村、浅水村、布村村、望乡村、溪台村、仙人岩林场、高鼓塘村、光明堂村、简家湾村、龙虎溪村、清水塘村、团坡村、渔业村管辖范围</t>
  </si>
  <si>
    <t>小龙门乡管辖范围</t>
  </si>
  <si>
    <t>小龙门乡</t>
  </si>
  <si>
    <t>虎地村、喇坪村、唐家湾村、坨地坪村、肖家溪村、龙门溪社区、中伙铺村、龙地坨村、桐木坪村、小龙门村管辖范围</t>
  </si>
  <si>
    <t>孝坪镇管辖范围</t>
  </si>
  <si>
    <t>孝坪镇</t>
  </si>
  <si>
    <t>古寨村、千里坪村、球岔村、杉坳村、溪口新村、当江洲村、洞潭村、方田村、江东村、渔潭村、罗依溪村、塘里村、云箭厂、中溪村、板桥村、坪里村、双水村管辖范围</t>
  </si>
  <si>
    <t>修溪镇1号区域</t>
  </si>
  <si>
    <t>修溪镇</t>
  </si>
  <si>
    <t>倒洑村、黄埠村、木洲村、八家塘村、荞子湾村、水冲头村、万家垴村、征溪口村管辖范围</t>
  </si>
  <si>
    <t>修溪镇2号区域</t>
  </si>
  <si>
    <t>葛藤溪村、龚家湾村、来坪村、坳门村、思蒙村、伍家湾村、邓家湾村、椒坪溪村、斋家塘村管辖范围</t>
  </si>
  <si>
    <t>火马冲镇1号区域</t>
  </si>
  <si>
    <t>火马冲镇</t>
  </si>
  <si>
    <t>兰家湾村、燕子洞村、万寿村、兴隆村、火马冲村、大桥村、罗家湾村、沙堆村、山塘驿村管辖范围</t>
  </si>
  <si>
    <t>火马冲镇2号区域</t>
  </si>
  <si>
    <t>二龙村、顾家坪村、凉水井村、山岳坡村、桃花坪村、淡家坪村、柑子园村、郑家坪村、寺前铺村管辖范围</t>
  </si>
  <si>
    <t>长田湾乡管辖范围</t>
  </si>
  <si>
    <t>长田湾乡</t>
  </si>
  <si>
    <t>锄头坪村、河垄坪村、老屋台村、雷家坡村、马王塘村、水路坪村、铁山村、岩落村、岩桥坪村、长田湾村管辖范围</t>
  </si>
  <si>
    <t>黔城镇1号区域</t>
  </si>
  <si>
    <t>洪江市</t>
  </si>
  <si>
    <t>黔城镇</t>
  </si>
  <si>
    <t>株山村、芙蓉社区管辖范围</t>
  </si>
  <si>
    <t>黔城镇2号区域</t>
  </si>
  <si>
    <t>牛头湾社区、莲塘社区管辖范围</t>
  </si>
  <si>
    <t>黔城镇3号区域</t>
  </si>
  <si>
    <t>玉皇阁社区、古城社区管辖范围</t>
  </si>
  <si>
    <t>江南板桥村管辖范围</t>
  </si>
  <si>
    <t>桃源村、江南村、板桥村管辖范围</t>
  </si>
  <si>
    <t>小江茶溪村管辖范围</t>
  </si>
  <si>
    <t>小江村、干溪坪村、茶溪村、菊花村管辖范围</t>
  </si>
  <si>
    <t>红岩山村管辖范围</t>
  </si>
  <si>
    <t>红岩山村、石江村管辖范围</t>
  </si>
  <si>
    <t>双溪社区管辖范围</t>
  </si>
  <si>
    <t>铁坑村、双溪社区、大马村、严家团村、泥溪村管辖范围</t>
  </si>
  <si>
    <t>小阳村管辖范围</t>
  </si>
  <si>
    <t>小阳村、高山村管辖范围</t>
  </si>
  <si>
    <t>土溪村管辖范围</t>
  </si>
  <si>
    <t>山门新村、桐坪新村、双溪口村、土溪村管辖范围</t>
  </si>
  <si>
    <t>三江村管辖范围</t>
  </si>
  <si>
    <t>三江村、长坡村、沅江村管辖范围</t>
  </si>
  <si>
    <t>岩垅乡管辖范围</t>
  </si>
  <si>
    <t>岩垅乡</t>
  </si>
  <si>
    <t>江丘村、空田村、力丰村、芦荻坪村、青山村、青树村、青松村、星火村、竹坪垅村管辖范围</t>
  </si>
  <si>
    <t>沅河镇管辖范围</t>
  </si>
  <si>
    <t>沅河镇</t>
  </si>
  <si>
    <t>富团村、黔阳坪社区、清水青村、十里村、鄢家溪村、堰桥村、沅城村、沅河村管辖范围</t>
  </si>
  <si>
    <t>江市镇管辖范围</t>
  </si>
  <si>
    <t>江市镇</t>
  </si>
  <si>
    <t>暴木溪村、红莲洑水村、老团村、里坪村、龙尾村、青山园村、申坳村、双龙村、岳溪村、竹滩村管辖范围</t>
  </si>
  <si>
    <t>托口镇管辖范围</t>
  </si>
  <si>
    <t>托口镇</t>
  </si>
  <si>
    <t>豹雾村、朗溪村、马田村、三里村、石桥村、王家坳村、新塘村、新田村、阳荆村、阳岫村、杨柳村、裕农村管辖范围</t>
  </si>
  <si>
    <t>安江镇1号片区</t>
  </si>
  <si>
    <t>安江镇</t>
  </si>
  <si>
    <t>扶车村、两眼塘社区、民主社区、中山园社区、红心社区、油菜园社区管辖范围</t>
  </si>
  <si>
    <t>安江镇2号片区</t>
  </si>
  <si>
    <t>金穗社区、大畲坪社区、白虎脑社区、太和村管辖范围</t>
  </si>
  <si>
    <t>稔禾溪村管辖范围</t>
  </si>
  <si>
    <t>秀建村、秀洲村、下坪村、稔禾溪村、大桥村管辖范围</t>
  </si>
  <si>
    <t>河西社区管辖范围</t>
  </si>
  <si>
    <t>河西社区、虹口洲村、长碛村、涝溪村、金花村、助溪村管辖范围</t>
  </si>
  <si>
    <t>龙田村管辖范围</t>
  </si>
  <si>
    <t>龙田村、洪溪村、大垅村、高阳村、婆田村管辖范围</t>
  </si>
  <si>
    <t>太平乡管辖范围</t>
  </si>
  <si>
    <t>太平乡</t>
  </si>
  <si>
    <t>补顺村、福兴村、黎溪村、磨回村、溶溪村、松坂村、太平社区管辖范围</t>
  </si>
  <si>
    <t>沙湾乡管辖范围</t>
  </si>
  <si>
    <t>沙湾乡</t>
  </si>
  <si>
    <t>独田村、健康村、老屋背村、沙湾社区、石修村、溪口村、月亮村、寨头村、忠心村管辖范围</t>
  </si>
  <si>
    <t>深渡苗族乡管辖范围</t>
  </si>
  <si>
    <t>深渡苗族乡</t>
  </si>
  <si>
    <t>东方红村、合建村、花洋溪村、集中村、浪溪冲村、牛溪脑村、色木村、上坪村、深渡村管辖范围</t>
  </si>
  <si>
    <t>龙船塘瑶族乡管辖范围</t>
  </si>
  <si>
    <t>龙船塘瑶族乡</t>
  </si>
  <si>
    <t>白龙村、光明村、红心村、黄家村、龙船塘社区、翁朗溪村、翁野村管辖范围</t>
  </si>
  <si>
    <t>熟坪乡管辖范围</t>
  </si>
  <si>
    <t>熟坪乡</t>
  </si>
  <si>
    <t>八面山农场、大垅溪村、大湾村、花园村、连丰村、罗翁村、尚保村、熟坪社区、网塘村、下山村、竹坡村管辖范围</t>
  </si>
  <si>
    <t>大崇乡管辖范围</t>
  </si>
  <si>
    <t>大崇乡</t>
  </si>
  <si>
    <t>赤溪村、和平村、兰家村、民主村、盘龙村、石板桥村、岩脚村管辖范围</t>
  </si>
  <si>
    <t>铁山乡管辖范围</t>
  </si>
  <si>
    <t>铁山乡</t>
  </si>
  <si>
    <t>大段村、凉竹湾村、水口山村、苏宝顶村、铁山村、小溪村、袁家溪村管辖范围</t>
  </si>
  <si>
    <t>雪峰镇管辖范围</t>
  </si>
  <si>
    <t>雪峰镇</t>
  </si>
  <si>
    <t>车力溪村、大坪社区、公坪村、界脚村、兰溪冲村、两溪口村、龙家田村、芦木溪村、母溪村、深渡江村、先锋溪村、雪峰山林场、永红村管辖范围</t>
  </si>
  <si>
    <t>湾溪乡管辖范围</t>
  </si>
  <si>
    <t>湾溪乡</t>
  </si>
  <si>
    <t>甘田印村、古峰山村、蒿菜坪村、花树脚村、先锋村、堙上村、油榨岩村、云峰村管辖范围</t>
  </si>
  <si>
    <t>塘湾镇管辖范围</t>
  </si>
  <si>
    <t>塘湾镇</t>
  </si>
  <si>
    <t>隘上村、白羊村、陈家社区、花岩村、木兰溪村、水源村、文峰村、响溪村、响溪村、中山村管辖范围</t>
  </si>
  <si>
    <t>洗马乡管辖范围</t>
  </si>
  <si>
    <t>洗马乡</t>
  </si>
  <si>
    <t>稠树脚村、古楼坪村、花柳坪村、三角溪村、铁山溪村、洗马潭社区、新甘田冲村、新洪家冲村、新老树溪村、岩背后村、中和村管辖范围</t>
  </si>
  <si>
    <t>群峰乡管辖范围</t>
  </si>
  <si>
    <t>群峰乡</t>
  </si>
  <si>
    <t>芙蓉溪村、龙山田村、木洒溪村、上洞村、蛇形村、杨柳村、永胜村管辖范围</t>
  </si>
  <si>
    <t>茅渡乡管辖范围</t>
  </si>
  <si>
    <t>茅渡乡</t>
  </si>
  <si>
    <t>定坡村、关冲村、茅渡村、洒溪村、鸭池村、颜容村、中心村管辖范围</t>
  </si>
  <si>
    <t>岔头乡管辖范围</t>
  </si>
  <si>
    <t>岔头乡</t>
  </si>
  <si>
    <t>大年溪村、大沅村、繁溪村、鸡公坡村、杉木田村、双松村、水尾村、陶家村、岩里村、羊坡村、竹山园村管辖范围</t>
  </si>
  <si>
    <t>板栗树乡</t>
  </si>
  <si>
    <t>麻阳苗族自治县</t>
  </si>
  <si>
    <t>板栗树村、冲天垅村、地亭溪村、枣子喇村、新寨村、大辽村、江溪村、武岩村、盐井村管辖范围</t>
  </si>
  <si>
    <t>大桥江乡</t>
  </si>
  <si>
    <t>大桥江村、西冲湾村、豪侠坪村、石垅溪村、洞塘溪村、杨柳坡村管辖范围</t>
  </si>
  <si>
    <t>高村城西</t>
  </si>
  <si>
    <t>高村镇</t>
  </si>
  <si>
    <t>车头村、大力林村、龙池村、龙升社区、通灵溪村、高垅社区、大塘村、逢爷社区管辖范围</t>
  </si>
  <si>
    <t>高村1组</t>
  </si>
  <si>
    <t>富田坳村、白羊村、仓屋村、土潭村、兴隆湾村、营盘村、中寨坪村、竿子溪村、谷达坡村、胡家村、黄连冲村、栗坪村管辖范围</t>
  </si>
  <si>
    <t>高村城东</t>
  </si>
  <si>
    <t>马南社区、漫水社区管辖范围</t>
  </si>
  <si>
    <t>高村2组</t>
  </si>
  <si>
    <t>大溪桥村、兰丝垅村、陶伊村管辖范围</t>
  </si>
  <si>
    <t>高村3组</t>
  </si>
  <si>
    <t>袁郊村、学里社区、尧里社区、通溪村、洲上村、大比坳村、绿溪口村、枫木林村、水漫溪村管辖范围</t>
  </si>
  <si>
    <t>郭公坪1组</t>
  </si>
  <si>
    <t>郭公坪镇</t>
  </si>
  <si>
    <t>报木山村、川岩坪村、杜庄村、冯家垅村、岩大门村、米沙村、郭公坪村管辖范围</t>
  </si>
  <si>
    <t>郭公坪2组</t>
  </si>
  <si>
    <t>官东村、江家溪村、喇叭溪村、双竹坡村、小坡村、长寿谷村管辖范围</t>
  </si>
  <si>
    <t>和平溪2组</t>
  </si>
  <si>
    <t>和平溪乡</t>
  </si>
  <si>
    <t>大坡村管辖范围</t>
  </si>
  <si>
    <t>和平溪1组</t>
  </si>
  <si>
    <t>大溪村、和平溪村、金溪村、毛坪村、珠宝寨村、珠木村管辖范围</t>
  </si>
  <si>
    <t>黄桑乡</t>
  </si>
  <si>
    <t>大塘村、湖池村、黄桑村、旧县村、亲爱村、石婆田村、军田村、空石溪村、老冲村、桃花村、岩湾村、郑家潭村管辖范围</t>
  </si>
  <si>
    <t>江口1组</t>
  </si>
  <si>
    <t>江口墟镇</t>
  </si>
  <si>
    <t>陈家湾村、江口社区、田家湾村、大禾田村管辖范围</t>
  </si>
  <si>
    <t>江口2组</t>
  </si>
  <si>
    <t>公馆村、齐天坪村、牙溪村管辖范围</t>
  </si>
  <si>
    <t>江口3组</t>
  </si>
  <si>
    <t>黄泥溪村、骆子村、石眼潭村、羊合垅村管辖范围</t>
  </si>
  <si>
    <t>锦和镇区</t>
  </si>
  <si>
    <t>锦和镇</t>
  </si>
  <si>
    <t>东街社区、西街社区管辖范围</t>
  </si>
  <si>
    <t>轻土村、碰溪村、楠村村、新场村、鱼尾村、长潭村、长潭溪村、楠木村村、姚家庄村、尚坪村、黄家团村、兰家坪村、官村村、官庄村、大湾村、柑子园村、河湾村、黄土田村、岩口山村、十八岩村管辖范围</t>
  </si>
  <si>
    <t>兰村1组</t>
  </si>
  <si>
    <t>兰村乡</t>
  </si>
  <si>
    <t>大坳村、兰村村、龙盘村、垅田村、泥溪垅村、桐古垅村、望远村管辖范围</t>
  </si>
  <si>
    <t>兰村2组</t>
  </si>
  <si>
    <t>岩坳村、椒林村、岩山岔村管辖范围</t>
  </si>
  <si>
    <t>兰里1组</t>
  </si>
  <si>
    <t>兰里镇</t>
  </si>
  <si>
    <t>黄岩溪村、兰里社区、新营村、高坪村、苍冲村、大花坪村、兰生村、栎木村、青山村、塘里村、岩寨村管辖范围</t>
  </si>
  <si>
    <t>兰里2组</t>
  </si>
  <si>
    <t>花园村、所住村、江坪村、锦江村管辖范围</t>
  </si>
  <si>
    <t>隆家堡1组</t>
  </si>
  <si>
    <t>隆家堡乡</t>
  </si>
  <si>
    <t>步云坪村、隆家堡村管辖范围</t>
  </si>
  <si>
    <t>隆家堡2组</t>
  </si>
  <si>
    <t>三角坳村、勾坳村、程禾溪村、房家庄村、黄溪村、木架洲村、塘头山村管辖范围</t>
  </si>
  <si>
    <t>吕家坪铜矿</t>
  </si>
  <si>
    <t>吕家坪镇</t>
  </si>
  <si>
    <t>太坪溪村、向阳村、姚潭村、桐木村、茶溪村、九曲湾村管辖范围</t>
  </si>
  <si>
    <t>吕家坪</t>
  </si>
  <si>
    <t>吕家坪社区、三跃村、首座田村管辖范围</t>
  </si>
  <si>
    <t>10街坊</t>
  </si>
  <si>
    <t>麻阳县城</t>
  </si>
  <si>
    <t>10街坊管辖范围</t>
  </si>
  <si>
    <t>11街坊</t>
  </si>
  <si>
    <t>11街坊管辖范围</t>
  </si>
  <si>
    <t>12街坊</t>
  </si>
  <si>
    <t>12街坊管辖范围</t>
  </si>
  <si>
    <t>13街坊</t>
  </si>
  <si>
    <t>13街坊管辖范围</t>
  </si>
  <si>
    <t>14街坊</t>
  </si>
  <si>
    <t>14街坊管辖范围</t>
  </si>
  <si>
    <t>15街坊</t>
  </si>
  <si>
    <t>15街坊管辖范围</t>
  </si>
  <si>
    <t>16街坊</t>
  </si>
  <si>
    <t>16街坊管辖范围</t>
  </si>
  <si>
    <t>17街坊</t>
  </si>
  <si>
    <t>17街坊管辖范围</t>
  </si>
  <si>
    <t>18街坊</t>
  </si>
  <si>
    <t>18街坊管辖范围</t>
  </si>
  <si>
    <t>19街坊</t>
  </si>
  <si>
    <t>19街坊管辖范围</t>
  </si>
  <si>
    <t>21街坊</t>
  </si>
  <si>
    <t>21街坊管辖范围</t>
  </si>
  <si>
    <t>22街坊</t>
  </si>
  <si>
    <t>22街坊管辖范围</t>
  </si>
  <si>
    <t>5街坊</t>
  </si>
  <si>
    <t>5街坊管辖范围</t>
  </si>
  <si>
    <t>6街坊</t>
  </si>
  <si>
    <t>6街坊管辖范围</t>
  </si>
  <si>
    <t>7街坊</t>
  </si>
  <si>
    <t>7街坊管辖范围</t>
  </si>
  <si>
    <t>8街坊</t>
  </si>
  <si>
    <t>8街坊管辖范围</t>
  </si>
  <si>
    <t>9街坊</t>
  </si>
  <si>
    <t>9街坊管辖范围</t>
  </si>
  <si>
    <t>石羊哨乡</t>
  </si>
  <si>
    <t>通达林村、石羊哨村、洞溪村、李家村、松溪坪村、谭公冲村、县黄土溪水库、新溪村、岩落寨村管辖范围</t>
  </si>
  <si>
    <t>舒家村</t>
  </si>
  <si>
    <t>舒家村乡</t>
  </si>
  <si>
    <t>丁家村、红冬潭村、狮子湾村、舒家村、张公坡村、长坡山村管辖范围</t>
  </si>
  <si>
    <t>谭家寨乡</t>
  </si>
  <si>
    <t>咸池坳村、楠木桥村、弄里村、和谐村、梅场村、腾紫坪村、乌林溪村、跃坪村管辖范围</t>
  </si>
  <si>
    <t>文昌阁乡</t>
  </si>
  <si>
    <t>文昌新村、文西新村、坳头坪村、西晃山林场、西皮溪村、黄土坡村、雷狮坪村、罗家冲村、祖冲村、皮林村管辖范围</t>
  </si>
  <si>
    <t>岩门镇</t>
  </si>
  <si>
    <t>平原村、黄双冲村、岩门村、岩田坡村、大路坳村、双冲村、毛冲村、白泥田村、新坪村、玳瑁坡村、高公冲村、团山村管辖范围</t>
  </si>
  <si>
    <t>尧市1组</t>
  </si>
  <si>
    <t>尧市镇</t>
  </si>
  <si>
    <t>马山潭村、小江村、尧市村管辖范围</t>
  </si>
  <si>
    <t>尧市2组</t>
  </si>
  <si>
    <t>大禾塘村、大王村、保洞溪村、大酉村、黄坳村、桥冲村、拖冲村、现合村、卜罗坪村、柑子坪村、高洲坪村、大坪村、马江口村管辖范围</t>
  </si>
  <si>
    <t>波洲镇1号区域</t>
  </si>
  <si>
    <t>新晃侗族自治县</t>
  </si>
  <si>
    <t>波洲镇</t>
  </si>
  <si>
    <t>炉冲村、瓦屋坡村、红岩村、坳背村、波洲村、江口村、暮山坪村、长塘坪村管辖范围</t>
  </si>
  <si>
    <t>波洲镇2号区域</t>
  </si>
  <si>
    <t>洞坪村、柳寨村、田坪村管辖范围</t>
  </si>
  <si>
    <t>步头降1号区域</t>
  </si>
  <si>
    <t>步头降苗族乡</t>
  </si>
  <si>
    <t>步头降村、黄阳村、涞溪村、双溪村、天雷村、天雷林场、土鹿坪村、新江村管辖范围</t>
  </si>
  <si>
    <t>扶罗镇1号区域</t>
  </si>
  <si>
    <t>扶罗镇</t>
  </si>
  <si>
    <t>枫木村、红星村、坪地村、东风村、扶罗村、伞寨村、皂溪村管辖范围</t>
  </si>
  <si>
    <t>扶罗镇2号区域</t>
  </si>
  <si>
    <t>弓判村、圭界村、克寨村、磨溪村、桐木村、新寨村、竹树村管辖范围</t>
  </si>
  <si>
    <t>贡溪镇1号区域</t>
  </si>
  <si>
    <t>贡溪镇</t>
  </si>
  <si>
    <t>碧林村、甘美村、贡溪村、上田村、绍溪村、四路村、田家村管辖范围</t>
  </si>
  <si>
    <t>禾滩镇1号区域</t>
  </si>
  <si>
    <t>禾滩镇</t>
  </si>
  <si>
    <t>闪溪村、姑召村、禾滩村、进蚕村管辖范围</t>
  </si>
  <si>
    <t>禾滩镇2号区域</t>
  </si>
  <si>
    <t>龙兴村、岑贡村、大晏村、洛溪村、三江村管辖范围</t>
  </si>
  <si>
    <t>晃州镇中心城区区域</t>
  </si>
  <si>
    <t>晃州镇</t>
  </si>
  <si>
    <t>中山门社区、桥东社区、桥南社区、晃州村、晃州社区、龙溪社区、太阳坪社区、桥西社区、长滩村、夜郎寨社区管辖范围</t>
  </si>
  <si>
    <t>高铁新村、方家屯、大湾罗区域</t>
  </si>
  <si>
    <t>高铁新村、大洞坪村、大桥溪村、新民村、洞坡村、胡家坝村、木铎溪村、高寨村、水洞村、两河口村、塘家坝村、向家地村、杨家桥村管辖范围</t>
  </si>
  <si>
    <t>沙湾、汞矿区域</t>
  </si>
  <si>
    <t>大树湾村、石坞溪村、酒店塘社区、沙湾村、长乐坪村管辖范围</t>
  </si>
  <si>
    <t>兴隆、柏树林区域</t>
  </si>
  <si>
    <t>柏树林村、丁字坳村、民生村、胜利村、塘洞村、新村、凉水井村、禾排村、石马溪村管辖范围</t>
  </si>
  <si>
    <t>凉伞镇1号区域</t>
  </si>
  <si>
    <t>凉伞镇</t>
  </si>
  <si>
    <t>万家村、偏洞村、黄雷村、大田村、八江口村、坝万村、冲场村、桂岱村、桓胆村管辖范围</t>
  </si>
  <si>
    <t>凉伞镇2号区域</t>
  </si>
  <si>
    <t>凉伞村、街上村、美老村、美岩村、坪南村、桂林溪村、子城村管辖范围</t>
  </si>
  <si>
    <t>凉伞镇3号区域</t>
  </si>
  <si>
    <t>茶坪村、凳寨村、花园村、绞寿村、马宗村、台洞村管辖范围</t>
  </si>
  <si>
    <t>林冲镇1号区域</t>
  </si>
  <si>
    <t>林冲镇</t>
  </si>
  <si>
    <t>林冲村、唐家村、马王村管辖范围</t>
  </si>
  <si>
    <t>林冲镇2号区域</t>
  </si>
  <si>
    <t>大堡村、道丁村、地甫村、地习村、高坪村、宋阳村、天堂村管辖范围</t>
  </si>
  <si>
    <t>米贝乡1号区域</t>
  </si>
  <si>
    <t>米贝苗族乡</t>
  </si>
  <si>
    <t>阿界村、碧朗村、碧李桥村、富家冲村、烂泥村、练溪村、米贝村、团结村管辖范围</t>
  </si>
  <si>
    <t>鱼市镇1号区域</t>
  </si>
  <si>
    <t>鱼市镇</t>
  </si>
  <si>
    <t>大坝河村、光辉村、老黄冲村、团溪村、新桥村、岩山村、鱼市前锋联合村管辖范围</t>
  </si>
  <si>
    <t>鱼市镇2号区域</t>
  </si>
  <si>
    <t>华南村、斗溪村、晏家村管辖范围</t>
  </si>
  <si>
    <t>中寨镇1号区域</t>
  </si>
  <si>
    <t>中寨镇</t>
  </si>
  <si>
    <t>半江村、比足村、大寨村、地堡村、计寨村、降溪村、赛容村、上公道村、头家村、祥冲村、中寨社区管辖范围</t>
  </si>
  <si>
    <t>芷江镇1区</t>
  </si>
  <si>
    <t>芷江侗族自治县</t>
  </si>
  <si>
    <t>芷江镇</t>
  </si>
  <si>
    <t>艾头坪村、大垅坪村、胡家头村、两头田村、柳树坪村、垅口村、蚂蝗塘村、七里桥村、曲溪垅村、沙湾村、塘家桥村、桃花溪村、五里牌村、杨家村、窑湾塘村、竹坪铺村管辖范围</t>
  </si>
  <si>
    <t>芷江镇2区</t>
  </si>
  <si>
    <t>白溪坪村、邓家坪村、高冲村、黄潭桥村、洛家井村、麻缨塘村、桥边村、沙坪村、沙溪村、台上村、王公坡村、蜈蚣坡村、小河口村、小溪村、学坪村、中央溪村、周坪村管辖范围</t>
  </si>
  <si>
    <t>芷江镇3区</t>
  </si>
  <si>
    <t>畅风坳村、黄甲街社区、社塘坪村、么家坪社区、合心村、前街社区、四方园村、下菜园村管辖范围</t>
  </si>
  <si>
    <t>芷江镇4区</t>
  </si>
  <si>
    <t>学园社区、鼓楼社区、和平路社区、凯旋路社区、迎宾路社区、海峡路社区、北街社区、东街社区、南街社区、东门口村、飞虎路社区、三里坪村管辖范围</t>
  </si>
  <si>
    <t>碧涌镇片区</t>
  </si>
  <si>
    <t>碧涌镇</t>
  </si>
  <si>
    <t>板山村、碧河村、碧涌村、大冲村、大龙村、大山村、古竹村、鸿鑫村、金坳村、龙山村、龙神村、龙洋村、罗岩村、马塘竹溪冲村、七甲坪村、清江村、哨田村、桃源村、田坪村管辖范围</t>
  </si>
  <si>
    <t>大树坳乡片区</t>
  </si>
  <si>
    <t>大树坳乡</t>
  </si>
  <si>
    <t>大树坳村、大思乐村、柑子坪村、黄双溪村、凉水井村、石竹坪村、新庄村、扎牛坪村管辖范围</t>
  </si>
  <si>
    <t>洞下场乡片区</t>
  </si>
  <si>
    <t>洞下场乡</t>
  </si>
  <si>
    <t>洞下场村、古尧村、红旗村、楠木冲村、天堂坪村、瓮溶溪村、岩板田村管辖范围</t>
  </si>
  <si>
    <t>公坪镇片区</t>
  </si>
  <si>
    <t>公坪镇</t>
  </si>
  <si>
    <t>高庄村、公坪社区、七七六处、顺溪铺村、孙家冲村、通溪村、桐树溪村管辖范围</t>
  </si>
  <si>
    <t>禾梨坳乡片区</t>
  </si>
  <si>
    <t>禾梨坳乡</t>
  </si>
  <si>
    <t>大沙界村、高塘坡村、古冲村、禾梨坳村、山下冲村、学堂湾村、严家屋场村管辖范围</t>
  </si>
  <si>
    <t>冷水溪乡片区</t>
  </si>
  <si>
    <t>冷水溪乡</t>
  </si>
  <si>
    <t>大军田村、冷水溪村、龙孔坪村、潘家田村、三门坡村、社山坪村、王家庄村、向家园村管辖范围</t>
  </si>
  <si>
    <t>梨溪口乡片区</t>
  </si>
  <si>
    <t>梨溪口乡</t>
  </si>
  <si>
    <t>白土田村、大冲口村、戥溪村、梨溪口村、龙降村、龙排冲村、下神祝村、新田界村管辖范围</t>
  </si>
  <si>
    <t>罗卜田乡片区</t>
  </si>
  <si>
    <t>罗卜田乡</t>
  </si>
  <si>
    <t>半冲村、冬瓜坡村、罗卜田村、马坡村、新店村、兴无村、枣子山村管辖范围</t>
  </si>
  <si>
    <t>罗旧镇片区</t>
  </si>
  <si>
    <t>罗旧镇</t>
  </si>
  <si>
    <t>巴洲村、曹家坪村、浮莲塘村、火麻坪村、罗旧村、青鹤溪村、石马田村、庄上村管辖范围</t>
  </si>
  <si>
    <t>楠木坪镇片区</t>
  </si>
  <si>
    <t>楠木坪镇</t>
  </si>
  <si>
    <t>曹家田村、大禾冲村、大坪头村、桂竹冲村、联合村、楠木坪村、瓮塘村、岩山背村、沅冲村管辖范围</t>
  </si>
  <si>
    <t>牛牯坪乡片区</t>
  </si>
  <si>
    <t>牛牯坪乡</t>
  </si>
  <si>
    <t>丁家坪村、界牌村、牛牯坪村、青叶树村、桃花林村、肖家湾村管辖范围</t>
  </si>
  <si>
    <t>三道坑镇片区</t>
  </si>
  <si>
    <t>三道坑镇</t>
  </si>
  <si>
    <t>金厂坪村、木叶溪村、牛皮寨村、千公牛村、五郎溪村、细米溪村、小渔溪村、芷溪村管辖范围</t>
  </si>
  <si>
    <t>水宽乡片区</t>
  </si>
  <si>
    <t>水宽乡</t>
  </si>
  <si>
    <t>电冲村、干塘坪村、庆湾村、拾担村、水宽村、阳和田村、柘莲村管辖范围</t>
  </si>
  <si>
    <t>土桥镇片区</t>
  </si>
  <si>
    <t>土桥镇</t>
  </si>
  <si>
    <t>草肖新村、大新田村、洞下村、分水坳村、富家团村、洪溪蟠龙寨新村、冷水铺村、两户村、马田村、三和新村、哨路口村、桃花坪村、土桥村、岩田冲村、杨公庙村管辖范围</t>
  </si>
  <si>
    <t>晓坪乡片区</t>
  </si>
  <si>
    <t>晓坪乡</t>
  </si>
  <si>
    <t>大水田村、兰水村、枇杷垠村、青竹溪村、小冲村、晓坪村、岩背村、长塘村管辖范围</t>
  </si>
  <si>
    <t>新店坪镇片区</t>
  </si>
  <si>
    <t>新店坪镇</t>
  </si>
  <si>
    <t>白马铺村、白杉村、报木溪村、大洪山村、对伙铺村、荷叶塘村、皇后滩村、黄双坪村、家园村、连心桥村、三合新村、上坪村、水上村、桐木垅村、新城坪村、新京桥村、新田村、岩禾塘村、一里街村、园溪口村、长畈沙村、长征村管辖范围</t>
  </si>
  <si>
    <t>岩桥镇片区</t>
  </si>
  <si>
    <t>岩桥镇</t>
  </si>
  <si>
    <t>郭家界村、槐花园村、黄梨坳村、栗木桥村、三渡溪村、石板溪村、水路田村、台板丘村、桃水村、巽公坡村、岩桥村管辖范围</t>
  </si>
  <si>
    <t>渠阳镇城区1号区域</t>
  </si>
  <si>
    <t>靖州苗族侗族自治县</t>
  </si>
  <si>
    <t>渠阳镇</t>
  </si>
  <si>
    <t>飞山社区、城郊村管辖范围</t>
  </si>
  <si>
    <t>渠阳镇城区2号区域</t>
  </si>
  <si>
    <t>河街社区、万福路社区、西街社区管辖范围</t>
  </si>
  <si>
    <t>渠阳镇城区3号区域</t>
  </si>
  <si>
    <t>土桥街社区、梅林社区管辖范围</t>
  </si>
  <si>
    <t>渠阳镇城区4号区域</t>
  </si>
  <si>
    <t>断桥村、乐安桥社区管辖范围</t>
  </si>
  <si>
    <t>红心友谊邓家坡区域</t>
  </si>
  <si>
    <t>邓家坡社区、红心村、友谊村管辖范围</t>
  </si>
  <si>
    <t>渠阳镇飞山村区域</t>
  </si>
  <si>
    <t>塘湖村、飞山村、三和村、高桥村管辖范围</t>
  </si>
  <si>
    <t>渠阳镇江东区域</t>
  </si>
  <si>
    <t>春阳村、东宝村、新城村、大笋坪村、金鑫村、流坪村、泡里村、渠江村、江东街社区、田铺心村、团结村、梅园村管辖范围</t>
  </si>
  <si>
    <t>渠阳镇二凉亭区域</t>
  </si>
  <si>
    <t>二凉亭村、尧管村管辖范围</t>
  </si>
  <si>
    <t>渠阳镇横江桥区域</t>
  </si>
  <si>
    <t>新江村、黎溪村、双合村、横江桥村、爱国村、沙堆村管辖范围</t>
  </si>
  <si>
    <t>渠阳镇艮山口区域</t>
  </si>
  <si>
    <t>夏乡村、戈村、十里村、灯塔村、三里村、八一村、黎明村管辖范围</t>
  </si>
  <si>
    <t>渠阳镇铺口区域</t>
  </si>
  <si>
    <t>金麦村、木山村、五星村、中新村、林源村、排牙山林场、光明村、红旗村、铺口村、官团村管辖范围</t>
  </si>
  <si>
    <t>寨牙乡区域</t>
  </si>
  <si>
    <t>寨牙乡</t>
  </si>
  <si>
    <t>大林村、地卢村、汕头村、岩脚村、寨牙村管辖范围</t>
  </si>
  <si>
    <t>新厂镇区域</t>
  </si>
  <si>
    <t>新厂镇</t>
  </si>
  <si>
    <t>八亚村、地交村、哨团村、营寨村、金星村、炮团村、覃团村、和平村、新厂村、姚家村管辖范围</t>
  </si>
  <si>
    <t>文溪乡区域</t>
  </si>
  <si>
    <t>文溪乡</t>
  </si>
  <si>
    <t>宝江村、上宝村、下堡村、金马村、朗溪村、文溪村、长溪村、水屯村管辖范围</t>
  </si>
  <si>
    <t>太阳坪区域</t>
  </si>
  <si>
    <t>太阳坪乡</t>
  </si>
  <si>
    <t>古村村、贯宝渡村、诸葛村、地芒村、土溪八龙村、沙溪村、新建村、太阳坪村管辖范围</t>
  </si>
  <si>
    <t>三秋乡区域</t>
  </si>
  <si>
    <t>三锹乡</t>
  </si>
  <si>
    <t>菜地村、地妙村、地笋村、三锹村、元贞凤冲村管辖范围</t>
  </si>
  <si>
    <t>平茶镇区域</t>
  </si>
  <si>
    <t>平茶镇</t>
  </si>
  <si>
    <t>江边村、马路口村、棉花村、官团村、界牌村、小岔村、平茶村管辖范围</t>
  </si>
  <si>
    <t>藕团乡区域</t>
  </si>
  <si>
    <t>藕团乡</t>
  </si>
  <si>
    <t>团山村、新陇村、康头村、老里村、新街村、藕团村、三桥村管辖范围</t>
  </si>
  <si>
    <t>甘棠镇区域</t>
  </si>
  <si>
    <t>甘棠镇</t>
  </si>
  <si>
    <t>甘棠村、龙峰村、高峰村、建国村、乐群村、地灵村、塘头村、溪口村、大桥村、寨姓村、燎原村、平原村管辖范围</t>
  </si>
  <si>
    <t>大堡子镇区域</t>
  </si>
  <si>
    <t>大堡子镇</t>
  </si>
  <si>
    <t>塘款村、铜锣村、岩湾村、三江村、岩寨村、江冲村、上河村、大木村、黄潭村、堡子村、防江村、前进村管辖范围</t>
  </si>
  <si>
    <t>坳上镇区域</t>
  </si>
  <si>
    <t>坳上镇</t>
  </si>
  <si>
    <t>坳上村、木洞村、响水村、大开村、先锋村、戈盈村、九龙村管辖范围</t>
  </si>
  <si>
    <t>北斗溪镇区域</t>
  </si>
  <si>
    <t>溆浦县</t>
  </si>
  <si>
    <t>北斗溪镇</t>
  </si>
  <si>
    <t>坪溪村、华荣村、光明村、宝山村、红花村、黄龙村、回春村、来凤村、林果村、茅坡村、前进村、沙坪村、松林村、油垅村管辖范围</t>
  </si>
  <si>
    <t>大江口镇区域</t>
  </si>
  <si>
    <t>大江口镇</t>
  </si>
  <si>
    <t>江口社区、江坪社区、涉江社区、蒜园社区、湘维二社区、湘维一社区、白沙村、白岩头村、茶湾村、大湖坪村、顿旗村、飞水洞村、洑水湾村、虎皮溪村、金明村、立新村、莲花村、龙湖村、芦冲元村、清江屯村、威虎山村、仙人堂村、小江口村、沅枫村管辖范围</t>
  </si>
  <si>
    <t>低庄镇区域</t>
  </si>
  <si>
    <t>低庄镇</t>
  </si>
  <si>
    <t>白毛湖社区、东门头社区、镇东社区、镇南社区、低庄村、大渭溪村、枫香林村、后村湾村、吉家冲村、金凤村、金子湖村、荆湖村、栗子坪村、连山村、莲塘村、牌子田村、思溪村、小龙潭村、严家坡村、岩头村、阳兴村、杨和坪村、夜珠溪村、月塘村、正宁村管辖范围</t>
  </si>
  <si>
    <t>葛竹坪镇管辖范围</t>
  </si>
  <si>
    <t>葛竹坪镇</t>
  </si>
  <si>
    <t>步家垅村、横路村、金石村、岚水江村、里木墩村、鹿山村、楠木冲村、旗形村、山背村、双江村、天星村、新桥村管辖范围</t>
  </si>
  <si>
    <t>观音阁镇区域</t>
  </si>
  <si>
    <t>观音阁镇</t>
  </si>
  <si>
    <t>黎阳社区、观音阁村、赤洪村、川水村、丁桥村、金家洞村、警予村、莲花台村、仑斗坪村、木溪村、畔坪村、坪里村、青垅村、覃村、铁金社区、铁溪垅村、桐油坡村、文家冲村、岩坪村、颜家垅村管辖范围</t>
  </si>
  <si>
    <t>黄茅园镇区域</t>
  </si>
  <si>
    <t>黄茅园镇</t>
  </si>
  <si>
    <t>宏兴社区、黄金街社区、金福社区、杨家山社区、金中村、爱家村、大埠村、分水界村、高桥村、合田村、横坡村、景江村、茅湾村、七里村、树凉村、湾潭村、西坪村、油麻村、紫云村管辖范围</t>
  </si>
  <si>
    <t>均坪镇管辖范围</t>
  </si>
  <si>
    <t>均坪镇</t>
  </si>
  <si>
    <t>白雾头村、板溪村、金屋湾村、金溪界村、来坡湾村、老窑上村、明家塘村、先锋村、向家塘村、新建社区、岩落湾村、长坪村、振兴社区管辖范围</t>
  </si>
  <si>
    <t>两丫坪镇管辖范围</t>
  </si>
  <si>
    <t>两丫坪镇</t>
  </si>
  <si>
    <t>当家村、顿脚水村、黄金村、江溪垅村、咀坡村、凉水井村、两丫坪社区、坪庄垅村、提高村管辖范围</t>
  </si>
  <si>
    <t>龙潭镇区域1</t>
  </si>
  <si>
    <t>龙潭镇</t>
  </si>
  <si>
    <t>大埠街社区、建设社区、新兴社区、正街社区、云盘村、少山村管辖范围</t>
  </si>
  <si>
    <t>龙潭镇区域2</t>
  </si>
  <si>
    <t>报木村、大华村、芙蓉村、圭洞村、贵和村、合心村、横板桥村、红岭村、红岩村、虎岗村、黄江村、金厂村、金牛村、金塘村、兰岗山林场、栗山村、莲河村、梁家洞村、岭脚村、龙泉村、石湾村、温水村、乌峰村、向家冲村、小黄村、新星村、岩板村、阳雀坡村、永胜村、中华村、竹园村、梓坪村管辖范围</t>
  </si>
  <si>
    <t>龙庄湾乡管辖范围</t>
  </si>
  <si>
    <t>龙庄湾乡</t>
  </si>
  <si>
    <t>白银塘村、进马江村、刘家湖村、刘家坪电站、柳沙坪村、龙庄湾村、小冲村管辖范围</t>
  </si>
  <si>
    <t>卢峰镇1号区域</t>
  </si>
  <si>
    <t>卢峰镇</t>
  </si>
  <si>
    <t>团结社区、解放社区管辖范围</t>
  </si>
  <si>
    <t>卢峰镇2号区域</t>
  </si>
  <si>
    <t>迎宾社区、张家桥村、天星堂社区管辖范围</t>
  </si>
  <si>
    <t>卢峰镇3号区域</t>
  </si>
  <si>
    <t>民主社区、长乐村、胜利社区、长兴社区、东风社区管辖范围</t>
  </si>
  <si>
    <t>卢峰镇4号区域</t>
  </si>
  <si>
    <t>屈原社区、兴隆社区、桔花园村、幸福社区管辖范围</t>
  </si>
  <si>
    <t>卢峰镇5号区域</t>
  </si>
  <si>
    <t>车头村、大潭村、红花园村、雷峰山村、麻阳水村、桥头水村、双江口村、太坪村、桐木坨村、哑塘村、岩湾村、岩英坪村、杨家仁村、枣子坡村、仲夏村、竹坳村、高低村、高田村、红星村、红远村、梁家坡村、马田坪村、漫水村、茅坪村、南华山村、散水塘村、山门垅村、新坪村、瑶头村管辖范围</t>
  </si>
  <si>
    <t>桥江镇区域</t>
  </si>
  <si>
    <t>桥江镇</t>
  </si>
  <si>
    <t>文明街社区、永兴街社区、沙湾村、八门垅村、白田村、白岩冲村、板水村、菜园村、曹坡村、楚垅村、大湾村、德垅湾村、独石村、河上坡村、红牛村、黄潭村、机坪村、林家坡村、罗卜田村、楠竹坑村、蛇湾村、双其村、新渡村、新田村、兴旺村、堰塘村、灶坪村、章池村、紫荆村管辖范围</t>
  </si>
  <si>
    <t>三江镇管辖范围</t>
  </si>
  <si>
    <t>三江镇</t>
  </si>
  <si>
    <t>大花村、公鸡村、江东村、将溪村、金鸡村、金兰村、金龙村、乐园村、两江村、龙泉山村、龙山村、梅兰村、木壕村、彭洲村、坪坡村、青树村、三江村、善溪村、石牛寨村、双坪村、同堂村、五里塘村、朱溪村管辖范围</t>
  </si>
  <si>
    <t>深子湖镇管辖范围</t>
  </si>
  <si>
    <t>深子湖镇</t>
  </si>
  <si>
    <t>白泥村、曾家溪村、柑子园村、贺家冲村、胡家坪村、黄溪湾村、刘家坪村、龙跃村、炉场坪村、马家溪村、泮里村、葡萄溪村、荞子湾村、清水塘村、让家溪村、深子湖村、圣人山村、水隘村、铁山溪村、卫星村、向家垴村、张家冲村管辖范围</t>
  </si>
  <si>
    <t>舒溶溪乡管辖范围</t>
  </si>
  <si>
    <t>舒溶溪乡</t>
  </si>
  <si>
    <t>曹家溪村、火炉溪村、尖岩塘村、龙角桥村、舒溶溪村、水田溪村、水洋坪村、扎水塘村、竹坡坳村管辖范围</t>
  </si>
  <si>
    <t>双井镇区域</t>
  </si>
  <si>
    <t>双井镇</t>
  </si>
  <si>
    <t>双井社区、花桥社区、宝塔村、百花村、彩花村、灯塔村、洞底湾村、凤凰村、官庄村、和平村、兰花村、梅花村、水集村、塘湾村、塘下垅村、伍家湾村、岩园村、堰塘湾村、云坡村、长潭村管辖范围</t>
  </si>
  <si>
    <t>水东镇区域1</t>
  </si>
  <si>
    <t>水东镇</t>
  </si>
  <si>
    <t>绿化社区管辖范围</t>
  </si>
  <si>
    <t>水东镇区域2</t>
  </si>
  <si>
    <t>白竹坪村、板栗坪村、标东垅村、高明溪村、黑岩村、湖田坪村、莲塘坪村、联合村、刘家渡村、龙王江村、邱家湾村、嵩口湾村、溪口村、银湖村管辖范围</t>
  </si>
  <si>
    <t>思蒙镇管辖范围</t>
  </si>
  <si>
    <t>思蒙镇</t>
  </si>
  <si>
    <t>管竹垅村、花园村、黄家庄村、九家溪村、军田湾村、仁里冲村、上虾溪村、思蒙湾村、蓑衣溪村、新庄垅村管辖范围</t>
  </si>
  <si>
    <t>淘金坪乡管辖范围</t>
  </si>
  <si>
    <t>淘金坪乡</t>
  </si>
  <si>
    <t>令溪塘村、双江潭村、乡门村、诏诰垴村管辖范围</t>
  </si>
  <si>
    <t>统溪河镇管辖范围</t>
  </si>
  <si>
    <t>统溪河镇</t>
  </si>
  <si>
    <t>白竹坡村、穿岩山村、枫林村、龙岩村、牛溪村、统溪河村、丫吉坳村、竹坪村管辖范围</t>
  </si>
  <si>
    <t>小横垅乡管辖范围</t>
  </si>
  <si>
    <t>小横垅乡</t>
  </si>
  <si>
    <t>大同村、高台村、金子村、雷坡村、罗丰村、罗子山村、杨柳村、月溪村、治湾村管辖范围</t>
  </si>
  <si>
    <t>沿溪乡管辖范围</t>
  </si>
  <si>
    <t>沿溪乡</t>
  </si>
  <si>
    <t>白玉村、过江坡村、金鸡垅村、荆竹山村、烂泥湾村、青坡村、瓦庄村、旺坪村、朱家园村管辖范围</t>
  </si>
  <si>
    <t>油洋乡管辖范围</t>
  </si>
  <si>
    <t>油洋乡</t>
  </si>
  <si>
    <t>大址坊村、东山村、官溪江村、河底江村、来溪村、麻溪村、小址坊村、油洋村、长坡村、庄坪村管辖范围</t>
  </si>
  <si>
    <t>中都乡管辖范围</t>
  </si>
  <si>
    <t>中都乡</t>
  </si>
  <si>
    <t>高坪村、蛟溪村、沙溪村、上尚村、长丰村、中都村、中都乡林场管辖范围</t>
  </si>
  <si>
    <t>祖师殿镇管辖范围</t>
  </si>
  <si>
    <t>祖师殿镇</t>
  </si>
  <si>
    <t>赤溪村、荷叶社区、两峰村、令吉冲村、柳林村、柳溪村、鲁家溪村、坪头村、青龙溪村、清潭村、水堆湾村、水田庄村、四门村、松溪村、王钊溪村、向家垅村、星光社区、灶溪村管辖范围</t>
  </si>
  <si>
    <t>桂花园乡1号区域</t>
  </si>
  <si>
    <t>洪江区</t>
  </si>
  <si>
    <t>桂花园乡</t>
  </si>
  <si>
    <t>堆边村、桂花园村、洪高村管辖范围</t>
  </si>
  <si>
    <t>桂花园乡2号区域</t>
  </si>
  <si>
    <t>优胜村、楠木田村、茅头园村管辖范围</t>
  </si>
  <si>
    <t>桂花园乡3号区域</t>
  </si>
  <si>
    <t>滩头村、岩门村管辖范围</t>
  </si>
  <si>
    <t>劳动路</t>
  </si>
  <si>
    <t>新街街道</t>
  </si>
  <si>
    <t>二凉亭社区、冒天井社区管辖范围</t>
  </si>
  <si>
    <t>桐油湾社区、长岭界社区、高坡街社区</t>
  </si>
  <si>
    <t>高坡街街道</t>
  </si>
  <si>
    <t>桐油湾社区、长岭界社区、高坡街社区管辖范围</t>
  </si>
  <si>
    <t>铁溪村</t>
  </si>
  <si>
    <t>铁溪村管辖范围</t>
  </si>
  <si>
    <t>渔梁村、新桥社区、带子街社区</t>
  </si>
  <si>
    <t>桂花园乡、新街街道</t>
  </si>
  <si>
    <t>渔梁村、新桥社区、带子街社区管辖范围</t>
  </si>
  <si>
    <t>萝卜湾社区、长寨社区、回龙寺社区、老团社区</t>
  </si>
  <si>
    <t>河滨路街道</t>
  </si>
  <si>
    <t>萝卜湾社区、长寨社区、回龙寺社区、老团社区管辖范围</t>
  </si>
  <si>
    <t>中山路社区、桥东社区、桃李园社区</t>
  </si>
  <si>
    <t>中山路社区、桥东社区、桃李园社区管辖范围</t>
  </si>
  <si>
    <t>横岩村、菖蒲村、鸬鹚村</t>
  </si>
  <si>
    <t>横岩乡</t>
  </si>
  <si>
    <t>横岩村、菖蒲村、鸬鹚村管辖范围</t>
  </si>
  <si>
    <t>歌诗坡社区</t>
  </si>
  <si>
    <t>歌诗坡社区管辖范围</t>
  </si>
  <si>
    <t>田湾社区</t>
  </si>
  <si>
    <t>田湾社区管辖范围</t>
  </si>
  <si>
    <t>大湾塘社区、犁头嘴社区、川山村、川岩社区</t>
  </si>
  <si>
    <t>沅江路街道、桂花园乡</t>
  </si>
  <si>
    <t>大湾塘社区、犁头嘴社区、川山村、川岩社区管辖范围</t>
  </si>
  <si>
    <t>宝田侗族苗族乡</t>
  </si>
  <si>
    <t>会同县</t>
  </si>
  <si>
    <t>宝田村、炳溪村、连道苗寨村、三溪村、旺田村、翁料村管辖范围</t>
  </si>
  <si>
    <t>堡子镇</t>
  </si>
  <si>
    <t>堡子村、茶冲村、黄旗村、金山村、楼落村、坪见村、上坊村、胜溪村、新店村、星塘村、中心村管辖范围</t>
  </si>
  <si>
    <t>地灵乡</t>
  </si>
  <si>
    <t>层溪村、大坡村、地灵村、江边村、桥冲村、团结村、姚家村管辖范围</t>
  </si>
  <si>
    <t>高椅乡</t>
  </si>
  <si>
    <t>邓家村、高椅村、红坡村、槐枧村、岭头村、三洲村、双滩村、翁高村、翁江村、翁桃村、雪峰村、云梦村管辖范围</t>
  </si>
  <si>
    <t>广坪镇</t>
  </si>
  <si>
    <t>广木村、广坪村、蒿圮坪村、吉朗村、龙孔村、磨哨村、石家村、苏溪口村、铁炉头村、西楼村、羊角坪村、杨家渡村管辖范围</t>
  </si>
  <si>
    <t>金竹镇</t>
  </si>
  <si>
    <t>半山村、地灵头村、东岳村、黄土坝村、金坪村、老团村、楼脚村、坡脚村、青江村、石旗村、水尾村、桐木村、王家村、肖家村、岩脚村管辖范围</t>
  </si>
  <si>
    <t>金子岩侗族苗族乡</t>
  </si>
  <si>
    <t>白市村 、白市溪口村、茶溪村 、陈家村、赤土村 、冲脚羊村、枞树脚村 、和平村、交粮村 、金鱼口村、金子岩村 、利溪村、木栗溪村 、泥湾村、品溪村 、坪么村、三田村 、双江村、王家坪村 、下坝塘村、小洪江村 、小市村、新华村 、元贞村、长滩村 、长寨联合村管辖范围</t>
  </si>
  <si>
    <t>连山乡</t>
  </si>
  <si>
    <t>宝照村、大坪村、高涌村、火神坡村、建设村、连山村、六黄村、漩水村管辖范围</t>
  </si>
  <si>
    <t>林城镇城北区域</t>
  </si>
  <si>
    <t>林城镇</t>
  </si>
  <si>
    <t>小寨村、竹寨村、洞头村、龙塘村、岩壁村管辖范围</t>
  </si>
  <si>
    <t>马鞍镇</t>
  </si>
  <si>
    <t>北厂村、黄家村、黄土村、马鞍村、马田村、闹溪村、唐家村、相见村、小溪口村、阳隆村、银山村管辖范围</t>
  </si>
  <si>
    <t>漠滨侗族苗族乡</t>
  </si>
  <si>
    <t>洞头冲村、洞头塘村、侯家坡村、金塘溪村、金子村、漠滨村、沙堆村管辖范围</t>
  </si>
  <si>
    <t>炮团侗族苗族乡</t>
  </si>
  <si>
    <t>快团村、梨子寨村、炮团村、王家盘村、新塘村、岩头坪村、阳弯团村、中心场村管辖范围</t>
  </si>
  <si>
    <t>坪村镇</t>
  </si>
  <si>
    <t>大顺村、枫木村、高村村、红旗村、麻塘村、毛田村、木臻村、坪村村、铺坪村、清水村、五星村、新屋村管辖范围</t>
  </si>
  <si>
    <t>蒲稳侗族苗族乡</t>
  </si>
  <si>
    <t>报木村、大罗田村、蒲稳村、翁乐村、夏结莲村、阳溪村管辖范围</t>
  </si>
  <si>
    <t>青朗侗族苗族乡</t>
  </si>
  <si>
    <t>白泥村、东城村、蛤蟆塘村、黄泥村、凯头村、客寨溪村、朗江村、木舟村、坡脚村、七溪村、青朗村、新庄村、玉茶村管辖范围</t>
  </si>
  <si>
    <t>若水镇</t>
  </si>
  <si>
    <t>八宋村、抱蓬村、地四方村、东风村、黄茅村、吉巢村、架坪村、里龙村、鲁冲村、坡塘村、若水村、檀木村、榶枧村、团结村、瓦窑村、望东村、翁杓村、翁顶村、翁堆村、长田村管辖范围</t>
  </si>
  <si>
    <t>沙溪乡</t>
  </si>
  <si>
    <t>宝联村、丰山村、凤羊村、古雅村、冷溪村、洛阳村、木寨村、沙溪村、晒金村、市田村、塘湾村、玩洞村、中全村管辖范围</t>
  </si>
  <si>
    <t>团河镇</t>
  </si>
  <si>
    <t>吊塘村、官舟村、力宏村、漫塘村、楠木村、盛储村、团河村、向阳村、燕冲村、竹坡村管辖范围</t>
  </si>
  <si>
    <t>茶溪村</t>
  </si>
  <si>
    <t>茶溪村管辖范围</t>
  </si>
  <si>
    <t>大桥村</t>
  </si>
  <si>
    <t>大桥村管辖范围</t>
  </si>
  <si>
    <t>大石板村</t>
  </si>
  <si>
    <t>大石板村管辖范围</t>
  </si>
  <si>
    <t>建设社区西部区域</t>
  </si>
  <si>
    <t>建设社区西部区域管辖范围</t>
  </si>
  <si>
    <t>酿溪村</t>
  </si>
  <si>
    <t>酿溪村管辖范围</t>
  </si>
  <si>
    <t>原洒溪乡区域</t>
  </si>
  <si>
    <t>排子村、洒口村、洒溪村、柿子村、翁竹村、民主村、金寨村管辖范围</t>
  </si>
  <si>
    <t>原岩头乡区域</t>
  </si>
  <si>
    <t>吉秀村、落溪村、龙坡村、溪坪村、岩头村、墓脚村、瑶丰村、鹰嘴界村、东岳司村管辖范围</t>
  </si>
  <si>
    <t>林城镇城西区域</t>
  </si>
  <si>
    <t>长田村、翁宝村、早禾村、大冲村、渡头村管辖范围</t>
  </si>
  <si>
    <t>步云村北部区域</t>
  </si>
  <si>
    <t>步云村北部管辖范围</t>
  </si>
  <si>
    <t>东门社区</t>
  </si>
  <si>
    <t>东门社区管辖范围</t>
  </si>
  <si>
    <t>改河社区</t>
  </si>
  <si>
    <t>改河社区、棕李村北部管辖范围</t>
  </si>
  <si>
    <t>建设社区东南区域</t>
  </si>
  <si>
    <t>将军中路以东，神龙大道以南建设社区东南部管辖范围</t>
  </si>
  <si>
    <t>棕李村、步云村南部区域</t>
  </si>
  <si>
    <t>棕李村、步云村南部管辖范围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</si>
</sst>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134"/>
    </font>
    <font>
      <sz val="10"/>
      <name val="宋体"/>
      <charset val="134"/>
    </font>
    <font>
      <sz val="10"/>
      <name val="方正书宋_GBK"/>
      <charset val="134"/>
    </font>
    <font>
      <sz val="10"/>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xf numFmtId="0" fontId="0" fillId="0" borderId="0" xfId="0" applyFill="1"/>
    <xf numFmtId="0" fontId="0" fillId="0" borderId="0" xfId="0" applyAlignment="1">
      <alignment wrapText="1"/>
    </xf>
    <xf numFmtId="0" fontId="1" fillId="0" borderId="1" xfId="0" applyFont="1" applyBorder="1" applyAlignment="1">
      <alignment horizontal="center"/>
    </xf>
    <xf numFmtId="0" fontId="0" fillId="0" borderId="1" xfId="0" applyBorder="1" applyAlignment="1">
      <alignment horizontal="center"/>
    </xf>
    <xf numFmtId="0" fontId="0" fillId="0" borderId="1" xfId="0" applyBorder="1"/>
    <xf numFmtId="0" fontId="0" fillId="0" borderId="1" xfId="0" applyFill="1" applyBorder="1"/>
    <xf numFmtId="0" fontId="1" fillId="0" borderId="1" xfId="0" applyFont="1" applyBorder="1"/>
    <xf numFmtId="0" fontId="0" fillId="0" borderId="1" xfId="0" applyBorder="1" applyAlignment="1">
      <alignment wrapText="1"/>
    </xf>
    <xf numFmtId="0" fontId="2" fillId="0" borderId="1" xfId="0" applyFont="1" applyBorder="1" applyAlignment="1">
      <alignment wrapText="1"/>
    </xf>
    <xf numFmtId="0" fontId="3" fillId="0"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7"/>
  <sheetViews>
    <sheetView tabSelected="1" workbookViewId="0">
      <selection activeCell="Q244" sqref="Q237:Q244"/>
    </sheetView>
  </sheetViews>
  <sheetFormatPr defaultColWidth="9" defaultRowHeight="13.2"/>
  <cols>
    <col min="1" max="1" width="5.87962962962963" customWidth="1"/>
    <col min="2" max="2" width="15"/>
    <col min="3" max="3" width="16.6296296296296" customWidth="1"/>
    <col min="4" max="4" width="6.25" customWidth="1"/>
    <col min="5" max="5" width="15"/>
    <col min="6" max="6" width="15" style="1"/>
    <col min="7" max="7" width="9.5" customWidth="1"/>
    <col min="8" max="8" width="7.87962962962963" customWidth="1"/>
    <col min="9" max="9" width="4.62962962962963" customWidth="1"/>
    <col min="10" max="10" width="7.87962962962963" customWidth="1"/>
    <col min="11" max="11" width="16.75" style="2" customWidth="1"/>
    <col min="12" max="1022" width="15"/>
  </cols>
  <sheetData>
    <row r="1" spans="1:11">
      <c r="A1" s="3" t="s">
        <v>0</v>
      </c>
      <c r="B1" s="4"/>
      <c r="C1" s="4"/>
      <c r="D1" s="4"/>
      <c r="E1" s="4"/>
      <c r="F1" s="4"/>
      <c r="G1" s="4"/>
      <c r="H1" s="4"/>
      <c r="I1" s="4"/>
      <c r="J1" s="4"/>
      <c r="K1" s="8"/>
    </row>
    <row r="2" spans="1:11">
      <c r="A2" s="5" t="s">
        <v>1</v>
      </c>
      <c r="B2" s="5" t="s">
        <v>2</v>
      </c>
      <c r="C2" s="5" t="s">
        <v>3</v>
      </c>
      <c r="D2" s="5" t="s">
        <v>4</v>
      </c>
      <c r="E2" s="5" t="s">
        <v>5</v>
      </c>
      <c r="F2" s="6" t="s">
        <v>6</v>
      </c>
      <c r="G2" s="5" t="s">
        <v>7</v>
      </c>
      <c r="H2" s="7" t="s">
        <v>8</v>
      </c>
      <c r="I2" s="5" t="s">
        <v>9</v>
      </c>
      <c r="J2" s="5" t="s">
        <v>10</v>
      </c>
      <c r="K2" s="8" t="s">
        <v>11</v>
      </c>
    </row>
    <row r="3" spans="1:11">
      <c r="A3" s="5">
        <v>1</v>
      </c>
      <c r="B3" s="5" t="s">
        <v>12</v>
      </c>
      <c r="C3" s="5" t="s">
        <v>13</v>
      </c>
      <c r="D3" s="5" t="s">
        <v>14</v>
      </c>
      <c r="E3" s="5" t="s">
        <v>15</v>
      </c>
      <c r="F3" s="6" t="s">
        <v>16</v>
      </c>
      <c r="G3" s="5">
        <v>53</v>
      </c>
      <c r="H3" s="5">
        <v>46</v>
      </c>
      <c r="I3" s="5">
        <f>H3-G3</f>
        <v>-7</v>
      </c>
      <c r="J3" s="5" t="str">
        <f>IF(I3&gt;0,"未饱和","饱和")</f>
        <v>饱和</v>
      </c>
      <c r="K3" s="8"/>
    </row>
    <row r="4" spans="1:11">
      <c r="A4" s="5">
        <v>2</v>
      </c>
      <c r="B4" s="5" t="s">
        <v>17</v>
      </c>
      <c r="C4" s="5" t="s">
        <v>13</v>
      </c>
      <c r="D4" s="5" t="s">
        <v>14</v>
      </c>
      <c r="E4" s="5" t="s">
        <v>18</v>
      </c>
      <c r="F4" s="6" t="s">
        <v>19</v>
      </c>
      <c r="G4" s="5">
        <v>96</v>
      </c>
      <c r="H4" s="5">
        <v>72</v>
      </c>
      <c r="I4" s="5">
        <f t="shared" ref="I4:I67" si="0">H4-G4</f>
        <v>-24</v>
      </c>
      <c r="J4" s="5" t="str">
        <f t="shared" ref="J4:J67" si="1">IF(I4&gt;0,"未饱和","饱和")</f>
        <v>饱和</v>
      </c>
      <c r="K4" s="8"/>
    </row>
    <row r="5" spans="1:11">
      <c r="A5" s="5">
        <v>3</v>
      </c>
      <c r="B5" s="5" t="s">
        <v>20</v>
      </c>
      <c r="C5" s="5" t="s">
        <v>13</v>
      </c>
      <c r="D5" s="5" t="s">
        <v>14</v>
      </c>
      <c r="E5" s="5" t="s">
        <v>15</v>
      </c>
      <c r="F5" s="6" t="s">
        <v>21</v>
      </c>
      <c r="G5" s="5">
        <v>103</v>
      </c>
      <c r="H5" s="5">
        <v>103</v>
      </c>
      <c r="I5" s="5">
        <f t="shared" si="0"/>
        <v>0</v>
      </c>
      <c r="J5" s="5" t="str">
        <f t="shared" si="1"/>
        <v>饱和</v>
      </c>
      <c r="K5" s="8"/>
    </row>
    <row r="6" spans="1:11">
      <c r="A6" s="5">
        <v>4</v>
      </c>
      <c r="B6" s="5" t="s">
        <v>22</v>
      </c>
      <c r="C6" s="5" t="s">
        <v>13</v>
      </c>
      <c r="D6" s="5" t="s">
        <v>14</v>
      </c>
      <c r="E6" s="5" t="s">
        <v>15</v>
      </c>
      <c r="F6" s="6" t="s">
        <v>23</v>
      </c>
      <c r="G6" s="5">
        <v>125</v>
      </c>
      <c r="H6" s="5">
        <v>124</v>
      </c>
      <c r="I6" s="5">
        <f t="shared" si="0"/>
        <v>-1</v>
      </c>
      <c r="J6" s="5" t="str">
        <f t="shared" si="1"/>
        <v>饱和</v>
      </c>
      <c r="K6" s="8"/>
    </row>
    <row r="7" spans="1:11">
      <c r="A7" s="5">
        <v>5</v>
      </c>
      <c r="B7" s="5" t="s">
        <v>24</v>
      </c>
      <c r="C7" s="5" t="s">
        <v>13</v>
      </c>
      <c r="D7" s="5" t="s">
        <v>14</v>
      </c>
      <c r="E7" s="5" t="s">
        <v>25</v>
      </c>
      <c r="F7" s="6" t="s">
        <v>26</v>
      </c>
      <c r="G7" s="5">
        <v>60</v>
      </c>
      <c r="H7" s="5">
        <v>63</v>
      </c>
      <c r="I7" s="5">
        <f t="shared" si="0"/>
        <v>3</v>
      </c>
      <c r="J7" s="5" t="str">
        <f t="shared" si="1"/>
        <v>未饱和</v>
      </c>
      <c r="K7" s="8"/>
    </row>
    <row r="8" spans="1:11">
      <c r="A8" s="5">
        <v>6</v>
      </c>
      <c r="B8" s="5" t="s">
        <v>27</v>
      </c>
      <c r="C8" s="5" t="s">
        <v>13</v>
      </c>
      <c r="D8" s="5" t="s">
        <v>14</v>
      </c>
      <c r="E8" s="5" t="s">
        <v>25</v>
      </c>
      <c r="F8" s="6" t="s">
        <v>28</v>
      </c>
      <c r="G8" s="5">
        <v>111</v>
      </c>
      <c r="H8" s="5">
        <v>90</v>
      </c>
      <c r="I8" s="5">
        <f t="shared" si="0"/>
        <v>-21</v>
      </c>
      <c r="J8" s="5" t="str">
        <f t="shared" si="1"/>
        <v>饱和</v>
      </c>
      <c r="K8" s="8"/>
    </row>
    <row r="9" spans="1:11">
      <c r="A9" s="5">
        <v>7</v>
      </c>
      <c r="B9" s="5" t="s">
        <v>29</v>
      </c>
      <c r="C9" s="5" t="s">
        <v>13</v>
      </c>
      <c r="D9" s="5" t="s">
        <v>14</v>
      </c>
      <c r="E9" s="5" t="s">
        <v>30</v>
      </c>
      <c r="F9" s="6" t="s">
        <v>31</v>
      </c>
      <c r="G9" s="5">
        <v>212</v>
      </c>
      <c r="H9" s="5">
        <v>212</v>
      </c>
      <c r="I9" s="5">
        <f t="shared" si="0"/>
        <v>0</v>
      </c>
      <c r="J9" s="5" t="str">
        <f t="shared" si="1"/>
        <v>饱和</v>
      </c>
      <c r="K9" s="8"/>
    </row>
    <row r="10" spans="1:11">
      <c r="A10" s="5">
        <v>8</v>
      </c>
      <c r="B10" s="5" t="s">
        <v>32</v>
      </c>
      <c r="C10" s="5" t="s">
        <v>13</v>
      </c>
      <c r="D10" s="5" t="s">
        <v>14</v>
      </c>
      <c r="E10" s="5" t="s">
        <v>33</v>
      </c>
      <c r="F10" s="6" t="s">
        <v>34</v>
      </c>
      <c r="G10" s="5">
        <v>5</v>
      </c>
      <c r="H10" s="5">
        <v>5</v>
      </c>
      <c r="I10" s="5">
        <f t="shared" si="0"/>
        <v>0</v>
      </c>
      <c r="J10" s="5" t="str">
        <f t="shared" si="1"/>
        <v>饱和</v>
      </c>
      <c r="K10" s="8"/>
    </row>
    <row r="11" spans="1:11">
      <c r="A11" s="5">
        <v>9</v>
      </c>
      <c r="B11" s="5" t="s">
        <v>35</v>
      </c>
      <c r="C11" s="5" t="s">
        <v>13</v>
      </c>
      <c r="D11" s="5" t="s">
        <v>14</v>
      </c>
      <c r="E11" s="5" t="s">
        <v>33</v>
      </c>
      <c r="F11" s="6" t="s">
        <v>36</v>
      </c>
      <c r="G11" s="5">
        <v>69</v>
      </c>
      <c r="H11" s="5">
        <v>69</v>
      </c>
      <c r="I11" s="5">
        <f t="shared" si="0"/>
        <v>0</v>
      </c>
      <c r="J11" s="5" t="str">
        <f t="shared" si="1"/>
        <v>饱和</v>
      </c>
      <c r="K11" s="8"/>
    </row>
    <row r="12" spans="1:11">
      <c r="A12" s="5">
        <v>10</v>
      </c>
      <c r="B12" s="5" t="s">
        <v>37</v>
      </c>
      <c r="C12" s="5" t="s">
        <v>13</v>
      </c>
      <c r="D12" s="5" t="s">
        <v>14</v>
      </c>
      <c r="E12" s="5" t="s">
        <v>33</v>
      </c>
      <c r="F12" s="6" t="s">
        <v>38</v>
      </c>
      <c r="G12" s="5">
        <v>19</v>
      </c>
      <c r="H12" s="5">
        <v>21</v>
      </c>
      <c r="I12" s="5">
        <f t="shared" si="0"/>
        <v>2</v>
      </c>
      <c r="J12" s="5" t="str">
        <f t="shared" si="1"/>
        <v>未饱和</v>
      </c>
      <c r="K12" s="8"/>
    </row>
    <row r="13" spans="1:11">
      <c r="A13" s="5">
        <v>11</v>
      </c>
      <c r="B13" s="5" t="s">
        <v>39</v>
      </c>
      <c r="C13" s="5" t="s">
        <v>13</v>
      </c>
      <c r="D13" s="5" t="s">
        <v>14</v>
      </c>
      <c r="E13" s="5" t="s">
        <v>33</v>
      </c>
      <c r="F13" s="6" t="s">
        <v>40</v>
      </c>
      <c r="G13" s="5">
        <v>77</v>
      </c>
      <c r="H13" s="5">
        <v>77</v>
      </c>
      <c r="I13" s="5">
        <f t="shared" si="0"/>
        <v>0</v>
      </c>
      <c r="J13" s="5" t="str">
        <f t="shared" si="1"/>
        <v>饱和</v>
      </c>
      <c r="K13" s="8"/>
    </row>
    <row r="14" ht="24" spans="1:11">
      <c r="A14" s="5">
        <v>12</v>
      </c>
      <c r="B14" s="5" t="s">
        <v>41</v>
      </c>
      <c r="C14" s="5" t="s">
        <v>13</v>
      </c>
      <c r="D14" s="5" t="s">
        <v>14</v>
      </c>
      <c r="E14" s="5" t="s">
        <v>42</v>
      </c>
      <c r="F14" s="6" t="s">
        <v>43</v>
      </c>
      <c r="G14" s="5">
        <v>219</v>
      </c>
      <c r="H14" s="5">
        <v>176</v>
      </c>
      <c r="I14" s="5">
        <f t="shared" si="0"/>
        <v>-43</v>
      </c>
      <c r="J14" s="5" t="str">
        <f t="shared" si="1"/>
        <v>饱和</v>
      </c>
      <c r="K14" s="9" t="s">
        <v>44</v>
      </c>
    </row>
    <row r="15" spans="1:11">
      <c r="A15" s="5">
        <v>13</v>
      </c>
      <c r="B15" s="5" t="s">
        <v>45</v>
      </c>
      <c r="C15" s="5" t="s">
        <v>13</v>
      </c>
      <c r="D15" s="5" t="s">
        <v>14</v>
      </c>
      <c r="E15" s="5" t="s">
        <v>42</v>
      </c>
      <c r="F15" s="6" t="s">
        <v>46</v>
      </c>
      <c r="G15" s="5">
        <v>301</v>
      </c>
      <c r="H15" s="5">
        <v>271</v>
      </c>
      <c r="I15" s="5">
        <f t="shared" si="0"/>
        <v>-30</v>
      </c>
      <c r="J15" s="5" t="str">
        <f t="shared" si="1"/>
        <v>饱和</v>
      </c>
      <c r="K15" s="8"/>
    </row>
    <row r="16" ht="36" spans="1:11">
      <c r="A16" s="5">
        <v>14</v>
      </c>
      <c r="B16" s="5" t="s">
        <v>47</v>
      </c>
      <c r="C16" s="5" t="s">
        <v>13</v>
      </c>
      <c r="D16" s="5" t="s">
        <v>14</v>
      </c>
      <c r="E16" s="5" t="s">
        <v>48</v>
      </c>
      <c r="F16" s="6" t="s">
        <v>49</v>
      </c>
      <c r="G16" s="5">
        <v>254</v>
      </c>
      <c r="H16" s="5">
        <v>240</v>
      </c>
      <c r="I16" s="5">
        <f t="shared" si="0"/>
        <v>-14</v>
      </c>
      <c r="J16" s="5" t="str">
        <f t="shared" si="1"/>
        <v>饱和</v>
      </c>
      <c r="K16" s="9" t="s">
        <v>50</v>
      </c>
    </row>
    <row r="17" spans="1:11">
      <c r="A17" s="5">
        <v>15</v>
      </c>
      <c r="B17" s="5" t="s">
        <v>51</v>
      </c>
      <c r="C17" s="5" t="s">
        <v>13</v>
      </c>
      <c r="D17" s="5" t="s">
        <v>14</v>
      </c>
      <c r="E17" s="5" t="s">
        <v>48</v>
      </c>
      <c r="F17" s="6" t="s">
        <v>52</v>
      </c>
      <c r="G17" s="5">
        <v>134</v>
      </c>
      <c r="H17" s="5">
        <v>136</v>
      </c>
      <c r="I17" s="5">
        <f t="shared" si="0"/>
        <v>2</v>
      </c>
      <c r="J17" s="5" t="str">
        <f t="shared" si="1"/>
        <v>未饱和</v>
      </c>
      <c r="K17" s="8"/>
    </row>
    <row r="18" spans="1:11">
      <c r="A18" s="5">
        <v>16</v>
      </c>
      <c r="B18" s="5" t="s">
        <v>53</v>
      </c>
      <c r="C18" s="5" t="s">
        <v>13</v>
      </c>
      <c r="D18" s="5" t="s">
        <v>14</v>
      </c>
      <c r="E18" s="5" t="s">
        <v>54</v>
      </c>
      <c r="F18" s="6" t="s">
        <v>55</v>
      </c>
      <c r="G18" s="5">
        <v>85</v>
      </c>
      <c r="H18" s="5">
        <v>87</v>
      </c>
      <c r="I18" s="5">
        <f t="shared" si="0"/>
        <v>2</v>
      </c>
      <c r="J18" s="5" t="str">
        <f t="shared" si="1"/>
        <v>未饱和</v>
      </c>
      <c r="K18" s="8"/>
    </row>
    <row r="19" spans="1:11">
      <c r="A19" s="5">
        <v>17</v>
      </c>
      <c r="B19" s="5" t="s">
        <v>56</v>
      </c>
      <c r="C19" s="5" t="s">
        <v>13</v>
      </c>
      <c r="D19" s="5" t="s">
        <v>14</v>
      </c>
      <c r="E19" s="5" t="s">
        <v>54</v>
      </c>
      <c r="F19" s="6" t="s">
        <v>57</v>
      </c>
      <c r="G19" s="5">
        <v>150</v>
      </c>
      <c r="H19" s="5">
        <v>148</v>
      </c>
      <c r="I19" s="5">
        <f t="shared" si="0"/>
        <v>-2</v>
      </c>
      <c r="J19" s="5" t="str">
        <f t="shared" si="1"/>
        <v>饱和</v>
      </c>
      <c r="K19" s="8"/>
    </row>
    <row r="20" spans="1:11">
      <c r="A20" s="5">
        <v>18</v>
      </c>
      <c r="B20" s="5" t="s">
        <v>58</v>
      </c>
      <c r="C20" s="5" t="s">
        <v>13</v>
      </c>
      <c r="D20" s="5" t="s">
        <v>14</v>
      </c>
      <c r="E20" s="5" t="s">
        <v>54</v>
      </c>
      <c r="F20" s="6" t="s">
        <v>59</v>
      </c>
      <c r="G20" s="5">
        <v>218</v>
      </c>
      <c r="H20" s="5">
        <v>221</v>
      </c>
      <c r="I20" s="5">
        <f t="shared" si="0"/>
        <v>3</v>
      </c>
      <c r="J20" s="5" t="str">
        <f t="shared" si="1"/>
        <v>未饱和</v>
      </c>
      <c r="K20" s="8"/>
    </row>
    <row r="21" spans="1:11">
      <c r="A21" s="5">
        <v>19</v>
      </c>
      <c r="B21" s="5" t="s">
        <v>60</v>
      </c>
      <c r="C21" s="5" t="s">
        <v>13</v>
      </c>
      <c r="D21" s="5" t="s">
        <v>14</v>
      </c>
      <c r="E21" s="5" t="s">
        <v>61</v>
      </c>
      <c r="F21" s="6" t="s">
        <v>62</v>
      </c>
      <c r="G21" s="5">
        <v>104</v>
      </c>
      <c r="H21" s="5">
        <v>90</v>
      </c>
      <c r="I21" s="5">
        <f t="shared" si="0"/>
        <v>-14</v>
      </c>
      <c r="J21" s="5" t="str">
        <f t="shared" si="1"/>
        <v>饱和</v>
      </c>
      <c r="K21" s="8"/>
    </row>
    <row r="22" spans="1:11">
      <c r="A22" s="5">
        <v>20</v>
      </c>
      <c r="B22" s="5" t="s">
        <v>63</v>
      </c>
      <c r="C22" s="5" t="s">
        <v>13</v>
      </c>
      <c r="D22" s="5" t="s">
        <v>14</v>
      </c>
      <c r="E22" s="5" t="s">
        <v>61</v>
      </c>
      <c r="F22" s="6" t="s">
        <v>64</v>
      </c>
      <c r="G22" s="5">
        <v>39</v>
      </c>
      <c r="H22" s="5">
        <v>32</v>
      </c>
      <c r="I22" s="5">
        <f t="shared" si="0"/>
        <v>-7</v>
      </c>
      <c r="J22" s="5" t="str">
        <f t="shared" si="1"/>
        <v>饱和</v>
      </c>
      <c r="K22" s="8"/>
    </row>
    <row r="23" spans="1:11">
      <c r="A23" s="5">
        <v>21</v>
      </c>
      <c r="B23" s="5" t="s">
        <v>65</v>
      </c>
      <c r="C23" s="5" t="s">
        <v>13</v>
      </c>
      <c r="D23" s="5" t="s">
        <v>14</v>
      </c>
      <c r="E23" s="5" t="s">
        <v>66</v>
      </c>
      <c r="F23" s="6" t="s">
        <v>67</v>
      </c>
      <c r="G23" s="5">
        <v>62</v>
      </c>
      <c r="H23" s="5">
        <v>63</v>
      </c>
      <c r="I23" s="5">
        <f t="shared" si="0"/>
        <v>1</v>
      </c>
      <c r="J23" s="5" t="str">
        <f t="shared" si="1"/>
        <v>未饱和</v>
      </c>
      <c r="K23" s="8"/>
    </row>
    <row r="24" spans="1:11">
      <c r="A24" s="5">
        <v>22</v>
      </c>
      <c r="B24" s="5" t="s">
        <v>68</v>
      </c>
      <c r="C24" s="5" t="s">
        <v>13</v>
      </c>
      <c r="D24" s="5" t="s">
        <v>14</v>
      </c>
      <c r="E24" s="5" t="s">
        <v>66</v>
      </c>
      <c r="F24" s="6" t="s">
        <v>69</v>
      </c>
      <c r="G24" s="5">
        <v>8</v>
      </c>
      <c r="H24" s="5">
        <v>7</v>
      </c>
      <c r="I24" s="5">
        <f t="shared" si="0"/>
        <v>-1</v>
      </c>
      <c r="J24" s="5" t="str">
        <f t="shared" si="1"/>
        <v>饱和</v>
      </c>
      <c r="K24" s="8"/>
    </row>
    <row r="25" spans="1:11">
      <c r="A25" s="5">
        <v>23</v>
      </c>
      <c r="B25" s="5" t="s">
        <v>70</v>
      </c>
      <c r="C25" s="5" t="s">
        <v>13</v>
      </c>
      <c r="D25" s="5" t="s">
        <v>14</v>
      </c>
      <c r="E25" s="5" t="s">
        <v>71</v>
      </c>
      <c r="F25" s="6" t="s">
        <v>72</v>
      </c>
      <c r="G25" s="5">
        <v>95</v>
      </c>
      <c r="H25" s="5">
        <v>96</v>
      </c>
      <c r="I25" s="5">
        <f t="shared" si="0"/>
        <v>1</v>
      </c>
      <c r="J25" s="5" t="str">
        <f t="shared" si="1"/>
        <v>未饱和</v>
      </c>
      <c r="K25" s="8"/>
    </row>
    <row r="26" spans="1:11">
      <c r="A26" s="5">
        <v>24</v>
      </c>
      <c r="B26" s="5" t="s">
        <v>73</v>
      </c>
      <c r="C26" s="5" t="s">
        <v>13</v>
      </c>
      <c r="D26" s="5" t="s">
        <v>14</v>
      </c>
      <c r="E26" s="5" t="s">
        <v>71</v>
      </c>
      <c r="F26" s="6" t="s">
        <v>74</v>
      </c>
      <c r="G26" s="5">
        <v>141</v>
      </c>
      <c r="H26" s="5">
        <v>141</v>
      </c>
      <c r="I26" s="5">
        <f t="shared" si="0"/>
        <v>0</v>
      </c>
      <c r="J26" s="5" t="str">
        <f t="shared" si="1"/>
        <v>饱和</v>
      </c>
      <c r="K26" s="8"/>
    </row>
    <row r="27" spans="1:11">
      <c r="A27" s="5">
        <v>25</v>
      </c>
      <c r="B27" s="5" t="s">
        <v>75</v>
      </c>
      <c r="C27" s="5" t="s">
        <v>13</v>
      </c>
      <c r="D27" s="5" t="s">
        <v>14</v>
      </c>
      <c r="E27" s="5" t="s">
        <v>76</v>
      </c>
      <c r="F27" s="6" t="s">
        <v>77</v>
      </c>
      <c r="G27" s="5">
        <v>89</v>
      </c>
      <c r="H27" s="5">
        <v>92</v>
      </c>
      <c r="I27" s="5">
        <f t="shared" si="0"/>
        <v>3</v>
      </c>
      <c r="J27" s="5" t="str">
        <f t="shared" si="1"/>
        <v>未饱和</v>
      </c>
      <c r="K27" s="8"/>
    </row>
    <row r="28" spans="1:11">
      <c r="A28" s="5">
        <v>26</v>
      </c>
      <c r="B28" s="5" t="s">
        <v>78</v>
      </c>
      <c r="C28" s="5" t="s">
        <v>13</v>
      </c>
      <c r="D28" s="5" t="s">
        <v>14</v>
      </c>
      <c r="E28" s="5" t="s">
        <v>79</v>
      </c>
      <c r="F28" s="6" t="s">
        <v>80</v>
      </c>
      <c r="G28" s="5">
        <v>94</v>
      </c>
      <c r="H28" s="5">
        <v>94</v>
      </c>
      <c r="I28" s="5">
        <f t="shared" si="0"/>
        <v>0</v>
      </c>
      <c r="J28" s="5" t="str">
        <f t="shared" si="1"/>
        <v>饱和</v>
      </c>
      <c r="K28" s="8"/>
    </row>
    <row r="29" spans="1:11">
      <c r="A29" s="5">
        <v>27</v>
      </c>
      <c r="B29" s="5" t="s">
        <v>81</v>
      </c>
      <c r="C29" s="5" t="s">
        <v>13</v>
      </c>
      <c r="D29" s="5" t="s">
        <v>14</v>
      </c>
      <c r="E29" s="5" t="s">
        <v>79</v>
      </c>
      <c r="F29" s="6" t="s">
        <v>82</v>
      </c>
      <c r="G29" s="5">
        <v>96</v>
      </c>
      <c r="H29" s="5">
        <v>96</v>
      </c>
      <c r="I29" s="5">
        <f t="shared" si="0"/>
        <v>0</v>
      </c>
      <c r="J29" s="5" t="str">
        <f t="shared" si="1"/>
        <v>饱和</v>
      </c>
      <c r="K29" s="8"/>
    </row>
    <row r="30" spans="1:11">
      <c r="A30" s="5">
        <v>28</v>
      </c>
      <c r="B30" s="5" t="s">
        <v>83</v>
      </c>
      <c r="C30" s="5" t="s">
        <v>13</v>
      </c>
      <c r="D30" s="5" t="s">
        <v>14</v>
      </c>
      <c r="E30" s="5" t="s">
        <v>79</v>
      </c>
      <c r="F30" s="6" t="s">
        <v>84</v>
      </c>
      <c r="G30" s="5">
        <v>90</v>
      </c>
      <c r="H30" s="5">
        <v>91</v>
      </c>
      <c r="I30" s="5">
        <f t="shared" si="0"/>
        <v>1</v>
      </c>
      <c r="J30" s="5" t="str">
        <f t="shared" si="1"/>
        <v>未饱和</v>
      </c>
      <c r="K30" s="8"/>
    </row>
    <row r="31" spans="1:11">
      <c r="A31" s="5">
        <v>29</v>
      </c>
      <c r="B31" s="5" t="s">
        <v>85</v>
      </c>
      <c r="C31" s="5" t="s">
        <v>13</v>
      </c>
      <c r="D31" s="5" t="s">
        <v>14</v>
      </c>
      <c r="E31" s="5" t="s">
        <v>86</v>
      </c>
      <c r="F31" s="6" t="s">
        <v>87</v>
      </c>
      <c r="G31" s="5">
        <v>34</v>
      </c>
      <c r="H31" s="5">
        <v>34</v>
      </c>
      <c r="I31" s="5">
        <f t="shared" si="0"/>
        <v>0</v>
      </c>
      <c r="J31" s="5" t="str">
        <f t="shared" si="1"/>
        <v>饱和</v>
      </c>
      <c r="K31" s="8"/>
    </row>
    <row r="32" spans="1:11">
      <c r="A32" s="5">
        <v>30</v>
      </c>
      <c r="B32" s="5" t="s">
        <v>88</v>
      </c>
      <c r="C32" s="5" t="s">
        <v>13</v>
      </c>
      <c r="D32" s="5" t="s">
        <v>14</v>
      </c>
      <c r="E32" s="5" t="s">
        <v>86</v>
      </c>
      <c r="F32" s="6" t="s">
        <v>89</v>
      </c>
      <c r="G32" s="5">
        <v>31</v>
      </c>
      <c r="H32" s="5">
        <v>31</v>
      </c>
      <c r="I32" s="5">
        <f t="shared" si="0"/>
        <v>0</v>
      </c>
      <c r="J32" s="5" t="str">
        <f t="shared" si="1"/>
        <v>饱和</v>
      </c>
      <c r="K32" s="8"/>
    </row>
    <row r="33" spans="1:11">
      <c r="A33" s="5">
        <v>31</v>
      </c>
      <c r="B33" s="5" t="s">
        <v>90</v>
      </c>
      <c r="C33" s="5" t="s">
        <v>13</v>
      </c>
      <c r="D33" s="5" t="s">
        <v>14</v>
      </c>
      <c r="E33" s="5" t="s">
        <v>91</v>
      </c>
      <c r="F33" s="6" t="s">
        <v>92</v>
      </c>
      <c r="G33" s="5">
        <v>20</v>
      </c>
      <c r="H33" s="5">
        <v>17</v>
      </c>
      <c r="I33" s="5">
        <f t="shared" si="0"/>
        <v>-3</v>
      </c>
      <c r="J33" s="5" t="str">
        <f t="shared" si="1"/>
        <v>饱和</v>
      </c>
      <c r="K33" s="8"/>
    </row>
    <row r="34" spans="1:11">
      <c r="A34" s="5">
        <v>32</v>
      </c>
      <c r="B34" s="5" t="s">
        <v>93</v>
      </c>
      <c r="C34" s="5" t="s">
        <v>94</v>
      </c>
      <c r="D34" s="5" t="s">
        <v>14</v>
      </c>
      <c r="E34" s="5" t="s">
        <v>93</v>
      </c>
      <c r="F34" s="6" t="s">
        <v>95</v>
      </c>
      <c r="G34" s="5">
        <v>12</v>
      </c>
      <c r="H34" s="5">
        <v>11</v>
      </c>
      <c r="I34" s="5">
        <f t="shared" si="0"/>
        <v>-1</v>
      </c>
      <c r="J34" s="5" t="str">
        <f t="shared" si="1"/>
        <v>饱和</v>
      </c>
      <c r="K34" s="8"/>
    </row>
    <row r="35" spans="1:11">
      <c r="A35" s="5">
        <v>33</v>
      </c>
      <c r="B35" s="5" t="s">
        <v>96</v>
      </c>
      <c r="C35" s="5" t="s">
        <v>94</v>
      </c>
      <c r="D35" s="5" t="s">
        <v>14</v>
      </c>
      <c r="E35" s="5" t="s">
        <v>97</v>
      </c>
      <c r="F35" s="6" t="s">
        <v>98</v>
      </c>
      <c r="G35" s="5">
        <v>21</v>
      </c>
      <c r="H35" s="5">
        <v>21</v>
      </c>
      <c r="I35" s="5">
        <f t="shared" si="0"/>
        <v>0</v>
      </c>
      <c r="J35" s="5" t="str">
        <f t="shared" si="1"/>
        <v>饱和</v>
      </c>
      <c r="K35" s="8"/>
    </row>
    <row r="36" spans="1:11">
      <c r="A36" s="5">
        <v>34</v>
      </c>
      <c r="B36" s="5" t="s">
        <v>99</v>
      </c>
      <c r="C36" s="5" t="s">
        <v>94</v>
      </c>
      <c r="D36" s="5" t="s">
        <v>14</v>
      </c>
      <c r="E36" s="5" t="s">
        <v>97</v>
      </c>
      <c r="F36" s="6" t="s">
        <v>100</v>
      </c>
      <c r="G36" s="5">
        <v>59</v>
      </c>
      <c r="H36" s="5">
        <v>53</v>
      </c>
      <c r="I36" s="5">
        <f t="shared" si="0"/>
        <v>-6</v>
      </c>
      <c r="J36" s="5" t="str">
        <f t="shared" si="1"/>
        <v>饱和</v>
      </c>
      <c r="K36" s="8"/>
    </row>
    <row r="37" spans="1:11">
      <c r="A37" s="5">
        <v>35</v>
      </c>
      <c r="B37" s="5" t="s">
        <v>101</v>
      </c>
      <c r="C37" s="5" t="s">
        <v>94</v>
      </c>
      <c r="D37" s="5" t="s">
        <v>14</v>
      </c>
      <c r="E37" s="5" t="s">
        <v>101</v>
      </c>
      <c r="F37" s="6" t="s">
        <v>102</v>
      </c>
      <c r="G37" s="5">
        <v>36</v>
      </c>
      <c r="H37" s="5">
        <v>28</v>
      </c>
      <c r="I37" s="5">
        <f t="shared" si="0"/>
        <v>-8</v>
      </c>
      <c r="J37" s="5" t="str">
        <f t="shared" si="1"/>
        <v>饱和</v>
      </c>
      <c r="K37" s="8"/>
    </row>
    <row r="38" spans="1:11">
      <c r="A38" s="5">
        <v>36</v>
      </c>
      <c r="B38" s="5" t="s">
        <v>103</v>
      </c>
      <c r="C38" s="5" t="s">
        <v>94</v>
      </c>
      <c r="D38" s="5" t="s">
        <v>14</v>
      </c>
      <c r="E38" s="5" t="s">
        <v>104</v>
      </c>
      <c r="F38" s="6" t="s">
        <v>105</v>
      </c>
      <c r="G38" s="5">
        <v>94</v>
      </c>
      <c r="H38" s="5">
        <v>82</v>
      </c>
      <c r="I38" s="5">
        <f t="shared" si="0"/>
        <v>-12</v>
      </c>
      <c r="J38" s="5" t="str">
        <f t="shared" si="1"/>
        <v>饱和</v>
      </c>
      <c r="K38" s="8"/>
    </row>
    <row r="39" spans="1:11">
      <c r="A39" s="5">
        <v>37</v>
      </c>
      <c r="B39" s="5" t="s">
        <v>106</v>
      </c>
      <c r="C39" s="5" t="s">
        <v>94</v>
      </c>
      <c r="D39" s="5" t="s">
        <v>14</v>
      </c>
      <c r="E39" s="5" t="s">
        <v>104</v>
      </c>
      <c r="F39" s="6" t="s">
        <v>107</v>
      </c>
      <c r="G39" s="5">
        <v>50</v>
      </c>
      <c r="H39" s="5">
        <v>51</v>
      </c>
      <c r="I39" s="5">
        <f t="shared" si="0"/>
        <v>1</v>
      </c>
      <c r="J39" s="5" t="str">
        <f t="shared" si="1"/>
        <v>未饱和</v>
      </c>
      <c r="K39" s="8"/>
    </row>
    <row r="40" spans="1:11">
      <c r="A40" s="5">
        <v>38</v>
      </c>
      <c r="B40" s="5" t="s">
        <v>108</v>
      </c>
      <c r="C40" s="5" t="s">
        <v>94</v>
      </c>
      <c r="D40" s="5" t="s">
        <v>14</v>
      </c>
      <c r="E40" s="5" t="s">
        <v>109</v>
      </c>
      <c r="F40" s="6" t="s">
        <v>110</v>
      </c>
      <c r="G40" s="5">
        <v>41</v>
      </c>
      <c r="H40" s="5">
        <v>33</v>
      </c>
      <c r="I40" s="5">
        <f t="shared" si="0"/>
        <v>-8</v>
      </c>
      <c r="J40" s="5" t="str">
        <f t="shared" si="1"/>
        <v>饱和</v>
      </c>
      <c r="K40" s="8"/>
    </row>
    <row r="41" spans="1:11">
      <c r="A41" s="5">
        <v>39</v>
      </c>
      <c r="B41" s="5" t="s">
        <v>111</v>
      </c>
      <c r="C41" s="5" t="s">
        <v>94</v>
      </c>
      <c r="D41" s="5" t="s">
        <v>14</v>
      </c>
      <c r="E41" s="5" t="s">
        <v>109</v>
      </c>
      <c r="F41" s="6" t="s">
        <v>112</v>
      </c>
      <c r="G41" s="5">
        <v>27</v>
      </c>
      <c r="H41" s="5">
        <v>26</v>
      </c>
      <c r="I41" s="5">
        <f t="shared" si="0"/>
        <v>-1</v>
      </c>
      <c r="J41" s="5" t="str">
        <f t="shared" si="1"/>
        <v>饱和</v>
      </c>
      <c r="K41" s="8"/>
    </row>
    <row r="42" spans="1:11">
      <c r="A42" s="5">
        <v>40</v>
      </c>
      <c r="B42" s="5" t="s">
        <v>113</v>
      </c>
      <c r="C42" s="5" t="s">
        <v>94</v>
      </c>
      <c r="D42" s="5" t="s">
        <v>14</v>
      </c>
      <c r="E42" s="5" t="s">
        <v>114</v>
      </c>
      <c r="F42" s="6" t="s">
        <v>115</v>
      </c>
      <c r="G42" s="5">
        <v>30</v>
      </c>
      <c r="H42" s="5">
        <v>27</v>
      </c>
      <c r="I42" s="5">
        <f t="shared" si="0"/>
        <v>-3</v>
      </c>
      <c r="J42" s="5" t="str">
        <f t="shared" si="1"/>
        <v>饱和</v>
      </c>
      <c r="K42" s="8"/>
    </row>
    <row r="43" spans="1:11">
      <c r="A43" s="5">
        <v>41</v>
      </c>
      <c r="B43" s="5" t="s">
        <v>116</v>
      </c>
      <c r="C43" s="5" t="s">
        <v>94</v>
      </c>
      <c r="D43" s="5" t="s">
        <v>14</v>
      </c>
      <c r="E43" s="5" t="s">
        <v>114</v>
      </c>
      <c r="F43" s="6" t="s">
        <v>117</v>
      </c>
      <c r="G43" s="5">
        <v>15</v>
      </c>
      <c r="H43" s="5">
        <v>15</v>
      </c>
      <c r="I43" s="5">
        <f t="shared" si="0"/>
        <v>0</v>
      </c>
      <c r="J43" s="5" t="str">
        <f t="shared" si="1"/>
        <v>饱和</v>
      </c>
      <c r="K43" s="8"/>
    </row>
    <row r="44" spans="1:11">
      <c r="A44" s="5">
        <v>42</v>
      </c>
      <c r="B44" s="5" t="s">
        <v>118</v>
      </c>
      <c r="C44" s="5" t="s">
        <v>94</v>
      </c>
      <c r="D44" s="5" t="s">
        <v>14</v>
      </c>
      <c r="E44" s="5" t="s">
        <v>118</v>
      </c>
      <c r="F44" s="6" t="s">
        <v>119</v>
      </c>
      <c r="G44" s="5">
        <v>38</v>
      </c>
      <c r="H44" s="5">
        <v>34</v>
      </c>
      <c r="I44" s="5">
        <f t="shared" si="0"/>
        <v>-4</v>
      </c>
      <c r="J44" s="5" t="str">
        <f t="shared" si="1"/>
        <v>饱和</v>
      </c>
      <c r="K44" s="8"/>
    </row>
    <row r="45" spans="1:11">
      <c r="A45" s="5">
        <v>43</v>
      </c>
      <c r="B45" s="5" t="s">
        <v>120</v>
      </c>
      <c r="C45" s="5" t="s">
        <v>94</v>
      </c>
      <c r="D45" s="5" t="s">
        <v>14</v>
      </c>
      <c r="E45" s="5" t="s">
        <v>121</v>
      </c>
      <c r="F45" s="6" t="s">
        <v>122</v>
      </c>
      <c r="G45" s="5">
        <v>15</v>
      </c>
      <c r="H45" s="5">
        <v>14</v>
      </c>
      <c r="I45" s="5">
        <f t="shared" si="0"/>
        <v>-1</v>
      </c>
      <c r="J45" s="5" t="str">
        <f t="shared" si="1"/>
        <v>饱和</v>
      </c>
      <c r="K45" s="8"/>
    </row>
    <row r="46" spans="1:11">
      <c r="A46" s="5">
        <v>44</v>
      </c>
      <c r="B46" s="5" t="s">
        <v>123</v>
      </c>
      <c r="C46" s="5" t="s">
        <v>94</v>
      </c>
      <c r="D46" s="5" t="s">
        <v>14</v>
      </c>
      <c r="E46" s="5" t="s">
        <v>121</v>
      </c>
      <c r="F46" s="6" t="s">
        <v>124</v>
      </c>
      <c r="G46" s="5">
        <v>13</v>
      </c>
      <c r="H46" s="5">
        <v>13</v>
      </c>
      <c r="I46" s="5">
        <f t="shared" si="0"/>
        <v>0</v>
      </c>
      <c r="J46" s="5" t="str">
        <f t="shared" si="1"/>
        <v>饱和</v>
      </c>
      <c r="K46" s="8"/>
    </row>
    <row r="47" spans="1:11">
      <c r="A47" s="5">
        <v>45</v>
      </c>
      <c r="B47" s="5" t="s">
        <v>125</v>
      </c>
      <c r="C47" s="5" t="s">
        <v>94</v>
      </c>
      <c r="D47" s="5" t="s">
        <v>14</v>
      </c>
      <c r="E47" s="5" t="s">
        <v>121</v>
      </c>
      <c r="F47" s="6" t="s">
        <v>126</v>
      </c>
      <c r="G47" s="5">
        <v>143</v>
      </c>
      <c r="H47" s="5">
        <v>80</v>
      </c>
      <c r="I47" s="5">
        <f t="shared" si="0"/>
        <v>-63</v>
      </c>
      <c r="J47" s="5" t="str">
        <f t="shared" si="1"/>
        <v>饱和</v>
      </c>
      <c r="K47" s="8"/>
    </row>
    <row r="48" spans="1:11">
      <c r="A48" s="5">
        <v>46</v>
      </c>
      <c r="B48" s="5" t="s">
        <v>127</v>
      </c>
      <c r="C48" s="5" t="s">
        <v>94</v>
      </c>
      <c r="D48" s="5" t="s">
        <v>14</v>
      </c>
      <c r="E48" s="5" t="s">
        <v>128</v>
      </c>
      <c r="F48" s="6" t="s">
        <v>129</v>
      </c>
      <c r="G48" s="5">
        <v>47</v>
      </c>
      <c r="H48" s="5">
        <v>47</v>
      </c>
      <c r="I48" s="5">
        <f t="shared" si="0"/>
        <v>0</v>
      </c>
      <c r="J48" s="5" t="str">
        <f t="shared" si="1"/>
        <v>饱和</v>
      </c>
      <c r="K48" s="8"/>
    </row>
    <row r="49" spans="1:11">
      <c r="A49" s="5">
        <v>47</v>
      </c>
      <c r="B49" s="5" t="s">
        <v>130</v>
      </c>
      <c r="C49" s="5" t="s">
        <v>94</v>
      </c>
      <c r="D49" s="5" t="s">
        <v>14</v>
      </c>
      <c r="E49" s="5" t="s">
        <v>128</v>
      </c>
      <c r="F49" s="6" t="s">
        <v>131</v>
      </c>
      <c r="G49" s="5">
        <v>5</v>
      </c>
      <c r="H49" s="5">
        <v>5</v>
      </c>
      <c r="I49" s="5">
        <f t="shared" si="0"/>
        <v>0</v>
      </c>
      <c r="J49" s="5" t="str">
        <f t="shared" si="1"/>
        <v>饱和</v>
      </c>
      <c r="K49" s="8"/>
    </row>
    <row r="50" spans="1:11">
      <c r="A50" s="5">
        <v>48</v>
      </c>
      <c r="B50" s="5" t="s">
        <v>132</v>
      </c>
      <c r="C50" s="5" t="s">
        <v>94</v>
      </c>
      <c r="D50" s="5" t="s">
        <v>14</v>
      </c>
      <c r="E50" s="5" t="s">
        <v>133</v>
      </c>
      <c r="F50" s="6" t="s">
        <v>134</v>
      </c>
      <c r="G50" s="5">
        <v>28</v>
      </c>
      <c r="H50" s="5">
        <v>29</v>
      </c>
      <c r="I50" s="5">
        <f t="shared" si="0"/>
        <v>1</v>
      </c>
      <c r="J50" s="5" t="str">
        <f t="shared" si="1"/>
        <v>未饱和</v>
      </c>
      <c r="K50" s="8"/>
    </row>
    <row r="51" spans="1:11">
      <c r="A51" s="5">
        <v>49</v>
      </c>
      <c r="B51" s="5" t="s">
        <v>135</v>
      </c>
      <c r="C51" s="5" t="s">
        <v>94</v>
      </c>
      <c r="D51" s="5" t="s">
        <v>14</v>
      </c>
      <c r="E51" s="5" t="s">
        <v>133</v>
      </c>
      <c r="F51" s="6" t="s">
        <v>136</v>
      </c>
      <c r="G51" s="5">
        <v>36</v>
      </c>
      <c r="H51" s="5">
        <v>32</v>
      </c>
      <c r="I51" s="5">
        <f t="shared" si="0"/>
        <v>-4</v>
      </c>
      <c r="J51" s="5" t="str">
        <f t="shared" si="1"/>
        <v>饱和</v>
      </c>
      <c r="K51" s="8"/>
    </row>
    <row r="52" spans="1:11">
      <c r="A52" s="5">
        <v>50</v>
      </c>
      <c r="B52" s="5" t="s">
        <v>137</v>
      </c>
      <c r="C52" s="5" t="s">
        <v>94</v>
      </c>
      <c r="D52" s="5" t="s">
        <v>14</v>
      </c>
      <c r="E52" s="5" t="s">
        <v>138</v>
      </c>
      <c r="F52" s="6" t="s">
        <v>139</v>
      </c>
      <c r="G52" s="5">
        <v>11</v>
      </c>
      <c r="H52" s="5">
        <v>10</v>
      </c>
      <c r="I52" s="5">
        <f t="shared" si="0"/>
        <v>-1</v>
      </c>
      <c r="J52" s="5" t="str">
        <f t="shared" si="1"/>
        <v>饱和</v>
      </c>
      <c r="K52" s="8"/>
    </row>
    <row r="53" spans="1:11">
      <c r="A53" s="5">
        <v>51</v>
      </c>
      <c r="B53" s="5" t="s">
        <v>140</v>
      </c>
      <c r="C53" s="5" t="s">
        <v>94</v>
      </c>
      <c r="D53" s="5" t="s">
        <v>14</v>
      </c>
      <c r="E53" s="5" t="s">
        <v>138</v>
      </c>
      <c r="F53" s="6" t="s">
        <v>141</v>
      </c>
      <c r="G53" s="5">
        <v>21</v>
      </c>
      <c r="H53" s="5">
        <v>20</v>
      </c>
      <c r="I53" s="5">
        <f t="shared" si="0"/>
        <v>-1</v>
      </c>
      <c r="J53" s="5" t="str">
        <f t="shared" si="1"/>
        <v>饱和</v>
      </c>
      <c r="K53" s="8"/>
    </row>
    <row r="54" spans="1:11">
      <c r="A54" s="5">
        <v>52</v>
      </c>
      <c r="B54" s="5" t="s">
        <v>142</v>
      </c>
      <c r="C54" s="5" t="s">
        <v>94</v>
      </c>
      <c r="D54" s="5" t="s">
        <v>14</v>
      </c>
      <c r="E54" s="5" t="s">
        <v>143</v>
      </c>
      <c r="F54" s="6" t="s">
        <v>144</v>
      </c>
      <c r="G54" s="5">
        <v>10</v>
      </c>
      <c r="H54" s="5">
        <v>10</v>
      </c>
      <c r="I54" s="5">
        <f t="shared" si="0"/>
        <v>0</v>
      </c>
      <c r="J54" s="5" t="str">
        <f t="shared" si="1"/>
        <v>饱和</v>
      </c>
      <c r="K54" s="8"/>
    </row>
    <row r="55" spans="1:11">
      <c r="A55" s="5">
        <v>53</v>
      </c>
      <c r="B55" s="5" t="s">
        <v>145</v>
      </c>
      <c r="C55" s="5" t="s">
        <v>94</v>
      </c>
      <c r="D55" s="5" t="s">
        <v>14</v>
      </c>
      <c r="E55" s="5" t="s">
        <v>143</v>
      </c>
      <c r="F55" s="6" t="s">
        <v>146</v>
      </c>
      <c r="G55" s="5">
        <v>59</v>
      </c>
      <c r="H55" s="5">
        <v>59</v>
      </c>
      <c r="I55" s="5">
        <f t="shared" si="0"/>
        <v>0</v>
      </c>
      <c r="J55" s="5" t="str">
        <f t="shared" si="1"/>
        <v>饱和</v>
      </c>
      <c r="K55" s="8"/>
    </row>
    <row r="56" spans="1:11">
      <c r="A56" s="5">
        <v>54</v>
      </c>
      <c r="B56" s="5" t="s">
        <v>147</v>
      </c>
      <c r="C56" s="5" t="s">
        <v>94</v>
      </c>
      <c r="D56" s="5" t="s">
        <v>14</v>
      </c>
      <c r="E56" s="5" t="s">
        <v>143</v>
      </c>
      <c r="F56" s="6" t="s">
        <v>148</v>
      </c>
      <c r="G56" s="5">
        <v>23</v>
      </c>
      <c r="H56" s="5">
        <v>23</v>
      </c>
      <c r="I56" s="5">
        <f t="shared" si="0"/>
        <v>0</v>
      </c>
      <c r="J56" s="5" t="str">
        <f t="shared" si="1"/>
        <v>饱和</v>
      </c>
      <c r="K56" s="8"/>
    </row>
    <row r="57" spans="1:11">
      <c r="A57" s="5">
        <v>55</v>
      </c>
      <c r="B57" s="5" t="s">
        <v>149</v>
      </c>
      <c r="C57" s="5" t="s">
        <v>94</v>
      </c>
      <c r="D57" s="5" t="s">
        <v>14</v>
      </c>
      <c r="E57" s="5" t="s">
        <v>143</v>
      </c>
      <c r="F57" s="6" t="s">
        <v>150</v>
      </c>
      <c r="G57" s="5">
        <v>15</v>
      </c>
      <c r="H57" s="5">
        <v>15</v>
      </c>
      <c r="I57" s="5">
        <f t="shared" si="0"/>
        <v>0</v>
      </c>
      <c r="J57" s="5" t="str">
        <f t="shared" si="1"/>
        <v>饱和</v>
      </c>
      <c r="K57" s="8"/>
    </row>
    <row r="58" spans="1:11">
      <c r="A58" s="5">
        <v>56</v>
      </c>
      <c r="B58" s="5" t="s">
        <v>151</v>
      </c>
      <c r="C58" s="5" t="s">
        <v>94</v>
      </c>
      <c r="D58" s="5" t="s">
        <v>14</v>
      </c>
      <c r="E58" s="5" t="s">
        <v>143</v>
      </c>
      <c r="F58" s="6" t="s">
        <v>152</v>
      </c>
      <c r="G58" s="5">
        <v>166</v>
      </c>
      <c r="H58" s="5">
        <v>167</v>
      </c>
      <c r="I58" s="5">
        <f t="shared" si="0"/>
        <v>1</v>
      </c>
      <c r="J58" s="5" t="str">
        <f t="shared" si="1"/>
        <v>未饱和</v>
      </c>
      <c r="K58" s="8"/>
    </row>
    <row r="59" spans="1:11">
      <c r="A59" s="5">
        <v>57</v>
      </c>
      <c r="B59" s="5" t="s">
        <v>153</v>
      </c>
      <c r="C59" s="5" t="s">
        <v>94</v>
      </c>
      <c r="D59" s="5" t="s">
        <v>14</v>
      </c>
      <c r="E59" s="5" t="s">
        <v>143</v>
      </c>
      <c r="F59" s="6" t="s">
        <v>154</v>
      </c>
      <c r="G59" s="5">
        <v>122</v>
      </c>
      <c r="H59" s="5">
        <v>120</v>
      </c>
      <c r="I59" s="5">
        <f t="shared" si="0"/>
        <v>-2</v>
      </c>
      <c r="J59" s="5" t="str">
        <f t="shared" si="1"/>
        <v>饱和</v>
      </c>
      <c r="K59" s="8"/>
    </row>
    <row r="60" spans="1:11">
      <c r="A60" s="5">
        <v>58</v>
      </c>
      <c r="B60" s="5" t="s">
        <v>155</v>
      </c>
      <c r="C60" s="5" t="s">
        <v>156</v>
      </c>
      <c r="D60" s="5" t="s">
        <v>14</v>
      </c>
      <c r="E60" s="5" t="s">
        <v>157</v>
      </c>
      <c r="F60" s="6" t="s">
        <v>158</v>
      </c>
      <c r="G60" s="5">
        <v>23</v>
      </c>
      <c r="H60" s="5">
        <v>23</v>
      </c>
      <c r="I60" s="5">
        <f t="shared" si="0"/>
        <v>0</v>
      </c>
      <c r="J60" s="5" t="str">
        <f t="shared" si="1"/>
        <v>饱和</v>
      </c>
      <c r="K60" s="8"/>
    </row>
    <row r="61" spans="1:11">
      <c r="A61" s="5">
        <v>59</v>
      </c>
      <c r="B61" s="5" t="s">
        <v>159</v>
      </c>
      <c r="C61" s="5" t="s">
        <v>156</v>
      </c>
      <c r="D61" s="5" t="s">
        <v>14</v>
      </c>
      <c r="E61" s="5" t="s">
        <v>157</v>
      </c>
      <c r="F61" s="6" t="s">
        <v>160</v>
      </c>
      <c r="G61" s="5">
        <v>29</v>
      </c>
      <c r="H61" s="5">
        <v>29</v>
      </c>
      <c r="I61" s="5">
        <f t="shared" si="0"/>
        <v>0</v>
      </c>
      <c r="J61" s="5" t="str">
        <f t="shared" si="1"/>
        <v>饱和</v>
      </c>
      <c r="K61" s="8"/>
    </row>
    <row r="62" spans="1:11">
      <c r="A62" s="5">
        <v>60</v>
      </c>
      <c r="B62" s="5" t="s">
        <v>161</v>
      </c>
      <c r="C62" s="5" t="s">
        <v>156</v>
      </c>
      <c r="D62" s="5" t="s">
        <v>14</v>
      </c>
      <c r="E62" s="5" t="s">
        <v>157</v>
      </c>
      <c r="F62" s="6" t="s">
        <v>162</v>
      </c>
      <c r="G62" s="5">
        <v>9</v>
      </c>
      <c r="H62" s="5">
        <v>9</v>
      </c>
      <c r="I62" s="5">
        <f t="shared" si="0"/>
        <v>0</v>
      </c>
      <c r="J62" s="5" t="str">
        <f t="shared" si="1"/>
        <v>饱和</v>
      </c>
      <c r="K62" s="8"/>
    </row>
    <row r="63" spans="1:11">
      <c r="A63" s="5">
        <v>61</v>
      </c>
      <c r="B63" s="5" t="s">
        <v>163</v>
      </c>
      <c r="C63" s="5" t="s">
        <v>156</v>
      </c>
      <c r="D63" s="5" t="s">
        <v>14</v>
      </c>
      <c r="E63" s="5" t="s">
        <v>164</v>
      </c>
      <c r="F63" s="6" t="s">
        <v>165</v>
      </c>
      <c r="G63" s="5">
        <v>35</v>
      </c>
      <c r="H63" s="5">
        <v>35</v>
      </c>
      <c r="I63" s="5">
        <f t="shared" si="0"/>
        <v>0</v>
      </c>
      <c r="J63" s="5" t="str">
        <f t="shared" si="1"/>
        <v>饱和</v>
      </c>
      <c r="K63" s="8"/>
    </row>
    <row r="64" spans="1:11">
      <c r="A64" s="5">
        <v>62</v>
      </c>
      <c r="B64" s="5" t="s">
        <v>166</v>
      </c>
      <c r="C64" s="5" t="s">
        <v>156</v>
      </c>
      <c r="D64" s="5" t="s">
        <v>14</v>
      </c>
      <c r="E64" s="5" t="s">
        <v>164</v>
      </c>
      <c r="F64" s="6" t="s">
        <v>167</v>
      </c>
      <c r="G64" s="5">
        <v>18</v>
      </c>
      <c r="H64" s="5">
        <v>18</v>
      </c>
      <c r="I64" s="5">
        <f t="shared" si="0"/>
        <v>0</v>
      </c>
      <c r="J64" s="5" t="str">
        <f t="shared" si="1"/>
        <v>饱和</v>
      </c>
      <c r="K64" s="8"/>
    </row>
    <row r="65" spans="1:11">
      <c r="A65" s="5">
        <v>63</v>
      </c>
      <c r="B65" s="5" t="s">
        <v>168</v>
      </c>
      <c r="C65" s="5" t="s">
        <v>156</v>
      </c>
      <c r="D65" s="5" t="s">
        <v>14</v>
      </c>
      <c r="E65" s="5" t="s">
        <v>169</v>
      </c>
      <c r="F65" s="6" t="s">
        <v>170</v>
      </c>
      <c r="G65" s="5">
        <v>26</v>
      </c>
      <c r="H65" s="5">
        <v>22</v>
      </c>
      <c r="I65" s="5">
        <f t="shared" si="0"/>
        <v>-4</v>
      </c>
      <c r="J65" s="5" t="str">
        <f t="shared" si="1"/>
        <v>饱和</v>
      </c>
      <c r="K65" s="8"/>
    </row>
    <row r="66" spans="1:11">
      <c r="A66" s="5">
        <v>64</v>
      </c>
      <c r="B66" s="5" t="s">
        <v>171</v>
      </c>
      <c r="C66" s="5" t="s">
        <v>156</v>
      </c>
      <c r="D66" s="5" t="s">
        <v>14</v>
      </c>
      <c r="E66" s="5" t="s">
        <v>169</v>
      </c>
      <c r="F66" s="6" t="s">
        <v>172</v>
      </c>
      <c r="G66" s="5">
        <v>24</v>
      </c>
      <c r="H66" s="5">
        <v>23</v>
      </c>
      <c r="I66" s="5">
        <f t="shared" si="0"/>
        <v>-1</v>
      </c>
      <c r="J66" s="5" t="str">
        <f t="shared" si="1"/>
        <v>饱和</v>
      </c>
      <c r="K66" s="8"/>
    </row>
    <row r="67" spans="1:11">
      <c r="A67" s="5">
        <v>65</v>
      </c>
      <c r="B67" s="5" t="s">
        <v>173</v>
      </c>
      <c r="C67" s="5" t="s">
        <v>156</v>
      </c>
      <c r="D67" s="5" t="s">
        <v>14</v>
      </c>
      <c r="E67" s="5" t="s">
        <v>174</v>
      </c>
      <c r="F67" s="6" t="s">
        <v>175</v>
      </c>
      <c r="G67" s="5">
        <v>4</v>
      </c>
      <c r="H67" s="5">
        <v>3</v>
      </c>
      <c r="I67" s="5">
        <f t="shared" si="0"/>
        <v>-1</v>
      </c>
      <c r="J67" s="5" t="str">
        <f t="shared" si="1"/>
        <v>饱和</v>
      </c>
      <c r="K67" s="8"/>
    </row>
    <row r="68" spans="1:11">
      <c r="A68" s="5">
        <v>66</v>
      </c>
      <c r="B68" s="5" t="s">
        <v>176</v>
      </c>
      <c r="C68" s="5" t="s">
        <v>156</v>
      </c>
      <c r="D68" s="5" t="s">
        <v>14</v>
      </c>
      <c r="E68" s="5" t="s">
        <v>177</v>
      </c>
      <c r="F68" s="6" t="s">
        <v>178</v>
      </c>
      <c r="G68" s="5">
        <v>9</v>
      </c>
      <c r="H68" s="5">
        <v>9</v>
      </c>
      <c r="I68" s="5">
        <f t="shared" ref="I68:I131" si="2">H68-G68</f>
        <v>0</v>
      </c>
      <c r="J68" s="5" t="str">
        <f t="shared" ref="J68:J131" si="3">IF(I68&gt;0,"未饱和","饱和")</f>
        <v>饱和</v>
      </c>
      <c r="K68" s="8"/>
    </row>
    <row r="69" spans="1:11">
      <c r="A69" s="5">
        <v>67</v>
      </c>
      <c r="B69" s="5" t="s">
        <v>179</v>
      </c>
      <c r="C69" s="5" t="s">
        <v>156</v>
      </c>
      <c r="D69" s="5" t="s">
        <v>14</v>
      </c>
      <c r="E69" s="5" t="s">
        <v>177</v>
      </c>
      <c r="F69" s="6" t="s">
        <v>180</v>
      </c>
      <c r="G69" s="5">
        <v>48</v>
      </c>
      <c r="H69" s="5">
        <v>48</v>
      </c>
      <c r="I69" s="5">
        <f t="shared" si="2"/>
        <v>0</v>
      </c>
      <c r="J69" s="5" t="str">
        <f t="shared" si="3"/>
        <v>饱和</v>
      </c>
      <c r="K69" s="8"/>
    </row>
    <row r="70" spans="1:11">
      <c r="A70" s="5">
        <v>68</v>
      </c>
      <c r="B70" s="5" t="s">
        <v>181</v>
      </c>
      <c r="C70" s="5" t="s">
        <v>156</v>
      </c>
      <c r="D70" s="5" t="s">
        <v>14</v>
      </c>
      <c r="E70" s="5" t="s">
        <v>182</v>
      </c>
      <c r="F70" s="6" t="s">
        <v>183</v>
      </c>
      <c r="G70" s="5">
        <v>29</v>
      </c>
      <c r="H70" s="5">
        <v>28</v>
      </c>
      <c r="I70" s="5">
        <f t="shared" si="2"/>
        <v>-1</v>
      </c>
      <c r="J70" s="5" t="str">
        <f t="shared" si="3"/>
        <v>饱和</v>
      </c>
      <c r="K70" s="8"/>
    </row>
    <row r="71" spans="1:11">
      <c r="A71" s="5">
        <v>69</v>
      </c>
      <c r="B71" s="5" t="s">
        <v>184</v>
      </c>
      <c r="C71" s="5" t="s">
        <v>156</v>
      </c>
      <c r="D71" s="5" t="s">
        <v>14</v>
      </c>
      <c r="E71" s="5" t="s">
        <v>182</v>
      </c>
      <c r="F71" s="6" t="s">
        <v>185</v>
      </c>
      <c r="G71" s="5">
        <v>5</v>
      </c>
      <c r="H71" s="5">
        <v>5</v>
      </c>
      <c r="I71" s="5">
        <f t="shared" si="2"/>
        <v>0</v>
      </c>
      <c r="J71" s="5" t="str">
        <f t="shared" si="3"/>
        <v>饱和</v>
      </c>
      <c r="K71" s="8"/>
    </row>
    <row r="72" spans="1:11">
      <c r="A72" s="5">
        <v>70</v>
      </c>
      <c r="B72" s="5" t="s">
        <v>186</v>
      </c>
      <c r="C72" s="5" t="s">
        <v>156</v>
      </c>
      <c r="D72" s="5" t="s">
        <v>14</v>
      </c>
      <c r="E72" s="5" t="s">
        <v>182</v>
      </c>
      <c r="F72" s="6" t="s">
        <v>187</v>
      </c>
      <c r="G72" s="5">
        <v>12</v>
      </c>
      <c r="H72" s="5">
        <v>11</v>
      </c>
      <c r="I72" s="5">
        <f t="shared" si="2"/>
        <v>-1</v>
      </c>
      <c r="J72" s="5" t="str">
        <f t="shared" si="3"/>
        <v>饱和</v>
      </c>
      <c r="K72" s="8"/>
    </row>
    <row r="73" spans="1:11">
      <c r="A73" s="5">
        <v>71</v>
      </c>
      <c r="B73" s="5" t="s">
        <v>188</v>
      </c>
      <c r="C73" s="5" t="s">
        <v>156</v>
      </c>
      <c r="D73" s="5" t="s">
        <v>14</v>
      </c>
      <c r="E73" s="5" t="s">
        <v>189</v>
      </c>
      <c r="F73" s="6" t="s">
        <v>190</v>
      </c>
      <c r="G73" s="5">
        <v>19</v>
      </c>
      <c r="H73" s="5">
        <v>18</v>
      </c>
      <c r="I73" s="5">
        <f t="shared" si="2"/>
        <v>-1</v>
      </c>
      <c r="J73" s="5" t="str">
        <f t="shared" si="3"/>
        <v>饱和</v>
      </c>
      <c r="K73" s="8"/>
    </row>
    <row r="74" spans="1:11">
      <c r="A74" s="5">
        <v>72</v>
      </c>
      <c r="B74" s="5" t="s">
        <v>191</v>
      </c>
      <c r="C74" s="5" t="s">
        <v>156</v>
      </c>
      <c r="D74" s="5" t="s">
        <v>14</v>
      </c>
      <c r="E74" s="5" t="s">
        <v>189</v>
      </c>
      <c r="F74" s="6" t="s">
        <v>192</v>
      </c>
      <c r="G74" s="5">
        <v>35</v>
      </c>
      <c r="H74" s="5">
        <v>35</v>
      </c>
      <c r="I74" s="5">
        <f t="shared" si="2"/>
        <v>0</v>
      </c>
      <c r="J74" s="5" t="str">
        <f t="shared" si="3"/>
        <v>饱和</v>
      </c>
      <c r="K74" s="8"/>
    </row>
    <row r="75" spans="1:11">
      <c r="A75" s="5">
        <v>73</v>
      </c>
      <c r="B75" s="5" t="s">
        <v>193</v>
      </c>
      <c r="C75" s="5" t="s">
        <v>156</v>
      </c>
      <c r="D75" s="5" t="s">
        <v>14</v>
      </c>
      <c r="E75" s="5" t="s">
        <v>189</v>
      </c>
      <c r="F75" s="6" t="s">
        <v>194</v>
      </c>
      <c r="G75" s="5">
        <v>11</v>
      </c>
      <c r="H75" s="5">
        <v>10</v>
      </c>
      <c r="I75" s="5">
        <f t="shared" si="2"/>
        <v>-1</v>
      </c>
      <c r="J75" s="5" t="str">
        <f t="shared" si="3"/>
        <v>饱和</v>
      </c>
      <c r="K75" s="8"/>
    </row>
    <row r="76" spans="1:11">
      <c r="A76" s="5">
        <v>74</v>
      </c>
      <c r="B76" s="5" t="s">
        <v>195</v>
      </c>
      <c r="C76" s="5" t="s">
        <v>156</v>
      </c>
      <c r="D76" s="5" t="s">
        <v>14</v>
      </c>
      <c r="E76" s="5" t="s">
        <v>189</v>
      </c>
      <c r="F76" s="6" t="s">
        <v>196</v>
      </c>
      <c r="G76" s="5">
        <v>10</v>
      </c>
      <c r="H76" s="5">
        <v>11</v>
      </c>
      <c r="I76" s="5">
        <f t="shared" si="2"/>
        <v>1</v>
      </c>
      <c r="J76" s="5" t="str">
        <f t="shared" si="3"/>
        <v>未饱和</v>
      </c>
      <c r="K76" s="8"/>
    </row>
    <row r="77" spans="1:11">
      <c r="A77" s="5">
        <v>75</v>
      </c>
      <c r="B77" s="5" t="s">
        <v>197</v>
      </c>
      <c r="C77" s="5" t="s">
        <v>156</v>
      </c>
      <c r="D77" s="5" t="s">
        <v>14</v>
      </c>
      <c r="E77" s="5" t="s">
        <v>198</v>
      </c>
      <c r="F77" s="6" t="s">
        <v>199</v>
      </c>
      <c r="G77" s="5">
        <v>31</v>
      </c>
      <c r="H77" s="5">
        <v>31</v>
      </c>
      <c r="I77" s="5">
        <f t="shared" si="2"/>
        <v>0</v>
      </c>
      <c r="J77" s="5" t="str">
        <f t="shared" si="3"/>
        <v>饱和</v>
      </c>
      <c r="K77" s="8"/>
    </row>
    <row r="78" spans="1:11">
      <c r="A78" s="5">
        <v>76</v>
      </c>
      <c r="B78" s="5" t="s">
        <v>200</v>
      </c>
      <c r="C78" s="5" t="s">
        <v>156</v>
      </c>
      <c r="D78" s="5" t="s">
        <v>14</v>
      </c>
      <c r="E78" s="5" t="s">
        <v>198</v>
      </c>
      <c r="F78" s="6" t="s">
        <v>201</v>
      </c>
      <c r="G78" s="5">
        <v>17</v>
      </c>
      <c r="H78" s="5">
        <v>17</v>
      </c>
      <c r="I78" s="5">
        <f t="shared" si="2"/>
        <v>0</v>
      </c>
      <c r="J78" s="5" t="str">
        <f t="shared" si="3"/>
        <v>饱和</v>
      </c>
      <c r="K78" s="8"/>
    </row>
    <row r="79" spans="1:11">
      <c r="A79" s="5">
        <v>77</v>
      </c>
      <c r="B79" s="5" t="s">
        <v>202</v>
      </c>
      <c r="C79" s="5" t="s">
        <v>156</v>
      </c>
      <c r="D79" s="5" t="s">
        <v>14</v>
      </c>
      <c r="E79" s="5" t="s">
        <v>198</v>
      </c>
      <c r="F79" s="6" t="s">
        <v>203</v>
      </c>
      <c r="G79" s="5">
        <v>7</v>
      </c>
      <c r="H79" s="5">
        <v>7</v>
      </c>
      <c r="I79" s="5">
        <f t="shared" si="2"/>
        <v>0</v>
      </c>
      <c r="J79" s="5" t="str">
        <f t="shared" si="3"/>
        <v>饱和</v>
      </c>
      <c r="K79" s="8"/>
    </row>
    <row r="80" spans="1:11">
      <c r="A80" s="5">
        <v>78</v>
      </c>
      <c r="B80" s="5" t="s">
        <v>204</v>
      </c>
      <c r="C80" s="5" t="s">
        <v>156</v>
      </c>
      <c r="D80" s="5" t="s">
        <v>14</v>
      </c>
      <c r="E80" s="5" t="s">
        <v>205</v>
      </c>
      <c r="F80" s="6" t="s">
        <v>206</v>
      </c>
      <c r="G80" s="5">
        <v>63</v>
      </c>
      <c r="H80" s="5">
        <v>63</v>
      </c>
      <c r="I80" s="5">
        <f t="shared" si="2"/>
        <v>0</v>
      </c>
      <c r="J80" s="5" t="str">
        <f t="shared" si="3"/>
        <v>饱和</v>
      </c>
      <c r="K80" s="8"/>
    </row>
    <row r="81" spans="1:11">
      <c r="A81" s="5">
        <v>79</v>
      </c>
      <c r="B81" s="5" t="s">
        <v>207</v>
      </c>
      <c r="C81" s="5" t="s">
        <v>156</v>
      </c>
      <c r="D81" s="5" t="s">
        <v>14</v>
      </c>
      <c r="E81" s="5" t="s">
        <v>205</v>
      </c>
      <c r="F81" s="6" t="s">
        <v>208</v>
      </c>
      <c r="G81" s="5">
        <v>20</v>
      </c>
      <c r="H81" s="5">
        <v>20</v>
      </c>
      <c r="I81" s="5">
        <f t="shared" si="2"/>
        <v>0</v>
      </c>
      <c r="J81" s="5" t="str">
        <f t="shared" si="3"/>
        <v>饱和</v>
      </c>
      <c r="K81" s="8"/>
    </row>
    <row r="82" spans="1:11">
      <c r="A82" s="5">
        <v>80</v>
      </c>
      <c r="B82" s="5" t="s">
        <v>209</v>
      </c>
      <c r="C82" s="5" t="s">
        <v>156</v>
      </c>
      <c r="D82" s="5" t="s">
        <v>14</v>
      </c>
      <c r="E82" s="5" t="s">
        <v>205</v>
      </c>
      <c r="F82" s="6" t="s">
        <v>210</v>
      </c>
      <c r="G82" s="5">
        <v>6</v>
      </c>
      <c r="H82" s="5">
        <v>6</v>
      </c>
      <c r="I82" s="5">
        <f t="shared" si="2"/>
        <v>0</v>
      </c>
      <c r="J82" s="5" t="str">
        <f t="shared" si="3"/>
        <v>饱和</v>
      </c>
      <c r="K82" s="8"/>
    </row>
    <row r="83" spans="1:11">
      <c r="A83" s="5">
        <v>81</v>
      </c>
      <c r="B83" s="5" t="s">
        <v>211</v>
      </c>
      <c r="C83" s="5" t="s">
        <v>156</v>
      </c>
      <c r="D83" s="5" t="s">
        <v>14</v>
      </c>
      <c r="E83" s="5" t="s">
        <v>212</v>
      </c>
      <c r="F83" s="6" t="s">
        <v>213</v>
      </c>
      <c r="G83" s="5">
        <v>22</v>
      </c>
      <c r="H83" s="5">
        <v>22</v>
      </c>
      <c r="I83" s="5">
        <f t="shared" si="2"/>
        <v>0</v>
      </c>
      <c r="J83" s="5" t="str">
        <f t="shared" si="3"/>
        <v>饱和</v>
      </c>
      <c r="K83" s="8"/>
    </row>
    <row r="84" spans="1:11">
      <c r="A84" s="5">
        <v>82</v>
      </c>
      <c r="B84" s="5" t="s">
        <v>214</v>
      </c>
      <c r="C84" s="5" t="s">
        <v>156</v>
      </c>
      <c r="D84" s="5" t="s">
        <v>14</v>
      </c>
      <c r="E84" s="5" t="s">
        <v>212</v>
      </c>
      <c r="F84" s="6" t="s">
        <v>215</v>
      </c>
      <c r="G84" s="5">
        <v>8</v>
      </c>
      <c r="H84" s="5">
        <v>8</v>
      </c>
      <c r="I84" s="5">
        <f t="shared" si="2"/>
        <v>0</v>
      </c>
      <c r="J84" s="5" t="str">
        <f t="shared" si="3"/>
        <v>饱和</v>
      </c>
      <c r="K84" s="8"/>
    </row>
    <row r="85" spans="1:11">
      <c r="A85" s="5">
        <v>83</v>
      </c>
      <c r="B85" s="5" t="s">
        <v>216</v>
      </c>
      <c r="C85" s="5" t="s">
        <v>156</v>
      </c>
      <c r="D85" s="5" t="s">
        <v>14</v>
      </c>
      <c r="E85" s="5" t="s">
        <v>212</v>
      </c>
      <c r="F85" s="6" t="s">
        <v>217</v>
      </c>
      <c r="G85" s="5">
        <v>46</v>
      </c>
      <c r="H85" s="5">
        <v>46</v>
      </c>
      <c r="I85" s="5">
        <f t="shared" si="2"/>
        <v>0</v>
      </c>
      <c r="J85" s="5" t="str">
        <f t="shared" si="3"/>
        <v>饱和</v>
      </c>
      <c r="K85" s="8"/>
    </row>
    <row r="86" spans="1:11">
      <c r="A86" s="5">
        <v>84</v>
      </c>
      <c r="B86" s="5" t="s">
        <v>218</v>
      </c>
      <c r="C86" s="5" t="s">
        <v>156</v>
      </c>
      <c r="D86" s="5" t="s">
        <v>14</v>
      </c>
      <c r="E86" s="5" t="s">
        <v>219</v>
      </c>
      <c r="F86" s="6" t="s">
        <v>220</v>
      </c>
      <c r="G86" s="5">
        <v>180</v>
      </c>
      <c r="H86" s="5">
        <v>182</v>
      </c>
      <c r="I86" s="5">
        <f t="shared" si="2"/>
        <v>2</v>
      </c>
      <c r="J86" s="5" t="str">
        <f t="shared" si="3"/>
        <v>未饱和</v>
      </c>
      <c r="K86" s="8"/>
    </row>
    <row r="87" spans="1:11">
      <c r="A87" s="5">
        <v>85</v>
      </c>
      <c r="B87" s="5" t="s">
        <v>221</v>
      </c>
      <c r="C87" s="5" t="s">
        <v>156</v>
      </c>
      <c r="D87" s="5" t="s">
        <v>14</v>
      </c>
      <c r="E87" s="5" t="s">
        <v>219</v>
      </c>
      <c r="F87" s="6" t="s">
        <v>222</v>
      </c>
      <c r="G87" s="5">
        <v>83</v>
      </c>
      <c r="H87" s="5">
        <v>83</v>
      </c>
      <c r="I87" s="5">
        <f t="shared" si="2"/>
        <v>0</v>
      </c>
      <c r="J87" s="5" t="str">
        <f t="shared" si="3"/>
        <v>饱和</v>
      </c>
      <c r="K87" s="8"/>
    </row>
    <row r="88" spans="1:11">
      <c r="A88" s="5">
        <v>86</v>
      </c>
      <c r="B88" s="5" t="s">
        <v>223</v>
      </c>
      <c r="C88" s="5" t="s">
        <v>156</v>
      </c>
      <c r="D88" s="5" t="s">
        <v>14</v>
      </c>
      <c r="E88" s="5" t="s">
        <v>219</v>
      </c>
      <c r="F88" s="6" t="s">
        <v>224</v>
      </c>
      <c r="G88" s="5">
        <v>94</v>
      </c>
      <c r="H88" s="5">
        <v>94</v>
      </c>
      <c r="I88" s="5">
        <f t="shared" si="2"/>
        <v>0</v>
      </c>
      <c r="J88" s="5" t="str">
        <f t="shared" si="3"/>
        <v>饱和</v>
      </c>
      <c r="K88" s="8"/>
    </row>
    <row r="89" spans="1:11">
      <c r="A89" s="5">
        <v>87</v>
      </c>
      <c r="B89" s="5" t="s">
        <v>225</v>
      </c>
      <c r="C89" s="5" t="s">
        <v>156</v>
      </c>
      <c r="D89" s="5" t="s">
        <v>14</v>
      </c>
      <c r="E89" s="5" t="s">
        <v>219</v>
      </c>
      <c r="F89" s="6" t="s">
        <v>226</v>
      </c>
      <c r="G89" s="5">
        <v>6</v>
      </c>
      <c r="H89" s="5">
        <v>6</v>
      </c>
      <c r="I89" s="5">
        <f t="shared" si="2"/>
        <v>0</v>
      </c>
      <c r="J89" s="5" t="str">
        <f t="shared" si="3"/>
        <v>饱和</v>
      </c>
      <c r="K89" s="8"/>
    </row>
    <row r="90" spans="1:11">
      <c r="A90" s="5">
        <v>88</v>
      </c>
      <c r="B90" s="5" t="s">
        <v>227</v>
      </c>
      <c r="C90" s="5" t="s">
        <v>156</v>
      </c>
      <c r="D90" s="5" t="s">
        <v>14</v>
      </c>
      <c r="E90" s="5" t="s">
        <v>219</v>
      </c>
      <c r="F90" s="6" t="s">
        <v>228</v>
      </c>
      <c r="G90" s="5">
        <v>23</v>
      </c>
      <c r="H90" s="5">
        <v>23</v>
      </c>
      <c r="I90" s="5">
        <f t="shared" si="2"/>
        <v>0</v>
      </c>
      <c r="J90" s="5" t="str">
        <f t="shared" si="3"/>
        <v>饱和</v>
      </c>
      <c r="K90" s="8"/>
    </row>
    <row r="91" spans="1:11">
      <c r="A91" s="5">
        <v>89</v>
      </c>
      <c r="B91" s="5" t="s">
        <v>229</v>
      </c>
      <c r="C91" s="5" t="s">
        <v>156</v>
      </c>
      <c r="D91" s="5" t="s">
        <v>14</v>
      </c>
      <c r="E91" s="5" t="s">
        <v>219</v>
      </c>
      <c r="F91" s="6" t="s">
        <v>230</v>
      </c>
      <c r="G91" s="5">
        <v>12</v>
      </c>
      <c r="H91" s="5">
        <v>12</v>
      </c>
      <c r="I91" s="5">
        <f t="shared" si="2"/>
        <v>0</v>
      </c>
      <c r="J91" s="5" t="str">
        <f t="shared" si="3"/>
        <v>饱和</v>
      </c>
      <c r="K91" s="8"/>
    </row>
    <row r="92" spans="1:11">
      <c r="A92" s="5">
        <v>90</v>
      </c>
      <c r="B92" s="5" t="s">
        <v>231</v>
      </c>
      <c r="C92" s="5" t="s">
        <v>232</v>
      </c>
      <c r="D92" s="5" t="s">
        <v>14</v>
      </c>
      <c r="E92" s="5" t="s">
        <v>233</v>
      </c>
      <c r="F92" s="6" t="s">
        <v>234</v>
      </c>
      <c r="G92" s="5">
        <v>40</v>
      </c>
      <c r="H92" s="5">
        <v>33</v>
      </c>
      <c r="I92" s="5">
        <f t="shared" si="2"/>
        <v>-7</v>
      </c>
      <c r="J92" s="5" t="str">
        <f t="shared" si="3"/>
        <v>饱和</v>
      </c>
      <c r="K92" s="8"/>
    </row>
    <row r="93" spans="1:11">
      <c r="A93" s="5">
        <v>91</v>
      </c>
      <c r="B93" s="5" t="s">
        <v>235</v>
      </c>
      <c r="C93" s="5" t="s">
        <v>232</v>
      </c>
      <c r="D93" s="5" t="s">
        <v>14</v>
      </c>
      <c r="E93" s="5" t="s">
        <v>236</v>
      </c>
      <c r="F93" s="6" t="s">
        <v>237</v>
      </c>
      <c r="G93" s="5">
        <v>34</v>
      </c>
      <c r="H93" s="5">
        <v>23</v>
      </c>
      <c r="I93" s="5">
        <f t="shared" si="2"/>
        <v>-11</v>
      </c>
      <c r="J93" s="5" t="str">
        <f t="shared" si="3"/>
        <v>饱和</v>
      </c>
      <c r="K93" s="8"/>
    </row>
    <row r="94" spans="1:11">
      <c r="A94" s="5">
        <v>92</v>
      </c>
      <c r="B94" s="5" t="s">
        <v>238</v>
      </c>
      <c r="C94" s="5" t="s">
        <v>232</v>
      </c>
      <c r="D94" s="5" t="s">
        <v>14</v>
      </c>
      <c r="E94" s="5" t="s">
        <v>239</v>
      </c>
      <c r="F94" s="6" t="s">
        <v>240</v>
      </c>
      <c r="G94" s="5">
        <v>44</v>
      </c>
      <c r="H94" s="5">
        <v>39</v>
      </c>
      <c r="I94" s="5">
        <f t="shared" si="2"/>
        <v>-5</v>
      </c>
      <c r="J94" s="5" t="str">
        <f t="shared" si="3"/>
        <v>饱和</v>
      </c>
      <c r="K94" s="8"/>
    </row>
    <row r="95" spans="1:11">
      <c r="A95" s="5">
        <v>93</v>
      </c>
      <c r="B95" s="5" t="s">
        <v>241</v>
      </c>
      <c r="C95" s="5" t="s">
        <v>232</v>
      </c>
      <c r="D95" s="5" t="s">
        <v>14</v>
      </c>
      <c r="E95" s="5" t="s">
        <v>242</v>
      </c>
      <c r="F95" s="6" t="s">
        <v>243</v>
      </c>
      <c r="G95" s="5">
        <v>16</v>
      </c>
      <c r="H95" s="5">
        <v>12</v>
      </c>
      <c r="I95" s="5">
        <f t="shared" si="2"/>
        <v>-4</v>
      </c>
      <c r="J95" s="5" t="str">
        <f t="shared" si="3"/>
        <v>饱和</v>
      </c>
      <c r="K95" s="8"/>
    </row>
    <row r="96" ht="15" spans="1:11">
      <c r="A96" s="5">
        <v>94</v>
      </c>
      <c r="B96" s="5" t="s">
        <v>244</v>
      </c>
      <c r="C96" s="5" t="s">
        <v>232</v>
      </c>
      <c r="D96" s="5" t="s">
        <v>14</v>
      </c>
      <c r="E96" s="5" t="s">
        <v>245</v>
      </c>
      <c r="F96" s="10" t="s">
        <v>246</v>
      </c>
      <c r="G96" s="5">
        <v>133</v>
      </c>
      <c r="H96" s="5">
        <v>115</v>
      </c>
      <c r="I96" s="5">
        <f t="shared" si="2"/>
        <v>-18</v>
      </c>
      <c r="J96" s="5" t="str">
        <f t="shared" si="3"/>
        <v>饱和</v>
      </c>
      <c r="K96" s="8"/>
    </row>
    <row r="97" ht="15" spans="1:11">
      <c r="A97" s="5">
        <v>95</v>
      </c>
      <c r="B97" s="5" t="s">
        <v>247</v>
      </c>
      <c r="C97" s="5" t="s">
        <v>232</v>
      </c>
      <c r="D97" s="5" t="s">
        <v>14</v>
      </c>
      <c r="E97" s="5" t="s">
        <v>248</v>
      </c>
      <c r="F97" s="10" t="s">
        <v>249</v>
      </c>
      <c r="G97" s="5">
        <v>273</v>
      </c>
      <c r="H97" s="5">
        <v>267</v>
      </c>
      <c r="I97" s="5">
        <f t="shared" si="2"/>
        <v>-6</v>
      </c>
      <c r="J97" s="5" t="str">
        <f t="shared" si="3"/>
        <v>饱和</v>
      </c>
      <c r="K97" s="8"/>
    </row>
    <row r="98" spans="1:11">
      <c r="A98" s="5">
        <v>96</v>
      </c>
      <c r="B98" s="5" t="s">
        <v>250</v>
      </c>
      <c r="C98" s="5" t="s">
        <v>232</v>
      </c>
      <c r="D98" s="5" t="s">
        <v>14</v>
      </c>
      <c r="E98" s="5" t="s">
        <v>251</v>
      </c>
      <c r="F98" s="6" t="s">
        <v>252</v>
      </c>
      <c r="G98" s="5">
        <v>17</v>
      </c>
      <c r="H98" s="5">
        <v>15</v>
      </c>
      <c r="I98" s="5">
        <f t="shared" si="2"/>
        <v>-2</v>
      </c>
      <c r="J98" s="5" t="str">
        <f t="shared" si="3"/>
        <v>饱和</v>
      </c>
      <c r="K98" s="8"/>
    </row>
    <row r="99" spans="1:11">
      <c r="A99" s="5">
        <v>97</v>
      </c>
      <c r="B99" s="5" t="s">
        <v>253</v>
      </c>
      <c r="C99" s="5" t="s">
        <v>232</v>
      </c>
      <c r="D99" s="5" t="s">
        <v>14</v>
      </c>
      <c r="E99" s="5" t="s">
        <v>254</v>
      </c>
      <c r="F99" s="6" t="s">
        <v>255</v>
      </c>
      <c r="G99" s="5">
        <v>76</v>
      </c>
      <c r="H99" s="5">
        <v>51</v>
      </c>
      <c r="I99" s="5">
        <f t="shared" si="2"/>
        <v>-25</v>
      </c>
      <c r="J99" s="5" t="str">
        <f t="shared" si="3"/>
        <v>饱和</v>
      </c>
      <c r="K99" s="8"/>
    </row>
    <row r="100" spans="1:11">
      <c r="A100" s="5">
        <v>98</v>
      </c>
      <c r="B100" s="5" t="s">
        <v>256</v>
      </c>
      <c r="C100" s="5" t="s">
        <v>232</v>
      </c>
      <c r="D100" s="5" t="s">
        <v>14</v>
      </c>
      <c r="E100" s="5" t="s">
        <v>257</v>
      </c>
      <c r="F100" s="6" t="s">
        <v>258</v>
      </c>
      <c r="G100" s="5">
        <v>72</v>
      </c>
      <c r="H100" s="5">
        <v>65</v>
      </c>
      <c r="I100" s="5">
        <f t="shared" si="2"/>
        <v>-7</v>
      </c>
      <c r="J100" s="5" t="str">
        <f t="shared" si="3"/>
        <v>饱和</v>
      </c>
      <c r="K100" s="8"/>
    </row>
    <row r="101" ht="15" spans="1:11">
      <c r="A101" s="5">
        <v>99</v>
      </c>
      <c r="B101" s="5" t="s">
        <v>259</v>
      </c>
      <c r="C101" s="5" t="s">
        <v>232</v>
      </c>
      <c r="D101" s="5" t="s">
        <v>14</v>
      </c>
      <c r="E101" s="5" t="s">
        <v>260</v>
      </c>
      <c r="F101" s="10" t="s">
        <v>261</v>
      </c>
      <c r="G101" s="5">
        <v>201</v>
      </c>
      <c r="H101" s="5">
        <v>172</v>
      </c>
      <c r="I101" s="5">
        <f t="shared" si="2"/>
        <v>-29</v>
      </c>
      <c r="J101" s="5" t="str">
        <f t="shared" si="3"/>
        <v>饱和</v>
      </c>
      <c r="K101" s="8"/>
    </row>
    <row r="102" spans="1:11">
      <c r="A102" s="5">
        <v>100</v>
      </c>
      <c r="B102" s="5" t="s">
        <v>262</v>
      </c>
      <c r="C102" s="5" t="s">
        <v>232</v>
      </c>
      <c r="D102" s="5" t="s">
        <v>14</v>
      </c>
      <c r="E102" s="5" t="s">
        <v>263</v>
      </c>
      <c r="F102" s="6" t="s">
        <v>264</v>
      </c>
      <c r="G102" s="5">
        <v>63</v>
      </c>
      <c r="H102" s="5">
        <v>61</v>
      </c>
      <c r="I102" s="5">
        <f t="shared" si="2"/>
        <v>-2</v>
      </c>
      <c r="J102" s="5" t="str">
        <f t="shared" si="3"/>
        <v>饱和</v>
      </c>
      <c r="K102" s="8"/>
    </row>
    <row r="103" spans="1:11">
      <c r="A103" s="5">
        <v>101</v>
      </c>
      <c r="B103" s="5" t="s">
        <v>265</v>
      </c>
      <c r="C103" s="5" t="s">
        <v>232</v>
      </c>
      <c r="D103" s="5" t="s">
        <v>14</v>
      </c>
      <c r="E103" s="5" t="s">
        <v>266</v>
      </c>
      <c r="F103" s="6" t="s">
        <v>267</v>
      </c>
      <c r="G103" s="5">
        <v>73</v>
      </c>
      <c r="H103" s="5">
        <v>49</v>
      </c>
      <c r="I103" s="5">
        <f t="shared" si="2"/>
        <v>-24</v>
      </c>
      <c r="J103" s="5" t="str">
        <f t="shared" si="3"/>
        <v>饱和</v>
      </c>
      <c r="K103" s="8"/>
    </row>
    <row r="104" spans="1:11">
      <c r="A104" s="5">
        <v>102</v>
      </c>
      <c r="B104" s="5" t="s">
        <v>268</v>
      </c>
      <c r="C104" s="5" t="s">
        <v>232</v>
      </c>
      <c r="D104" s="5" t="s">
        <v>14</v>
      </c>
      <c r="E104" s="5" t="s">
        <v>269</v>
      </c>
      <c r="F104" s="6" t="s">
        <v>270</v>
      </c>
      <c r="G104" s="5">
        <v>59</v>
      </c>
      <c r="H104" s="5">
        <v>59</v>
      </c>
      <c r="I104" s="5">
        <f t="shared" si="2"/>
        <v>0</v>
      </c>
      <c r="J104" s="5" t="str">
        <f t="shared" si="3"/>
        <v>饱和</v>
      </c>
      <c r="K104" s="8"/>
    </row>
    <row r="105" spans="1:11">
      <c r="A105" s="5">
        <v>103</v>
      </c>
      <c r="B105" s="5" t="s">
        <v>271</v>
      </c>
      <c r="C105" s="5" t="s">
        <v>232</v>
      </c>
      <c r="D105" s="5" t="s">
        <v>14</v>
      </c>
      <c r="E105" s="5" t="s">
        <v>271</v>
      </c>
      <c r="F105" s="6" t="s">
        <v>272</v>
      </c>
      <c r="G105" s="5">
        <v>52</v>
      </c>
      <c r="H105" s="5">
        <v>39</v>
      </c>
      <c r="I105" s="5">
        <f t="shared" si="2"/>
        <v>-13</v>
      </c>
      <c r="J105" s="5" t="str">
        <f t="shared" si="3"/>
        <v>饱和</v>
      </c>
      <c r="K105" s="8"/>
    </row>
    <row r="106" spans="1:11">
      <c r="A106" s="5">
        <v>104</v>
      </c>
      <c r="B106" s="5" t="s">
        <v>273</v>
      </c>
      <c r="C106" s="5" t="s">
        <v>232</v>
      </c>
      <c r="D106" s="5" t="s">
        <v>14</v>
      </c>
      <c r="E106" s="5" t="s">
        <v>274</v>
      </c>
      <c r="F106" s="6" t="s">
        <v>275</v>
      </c>
      <c r="G106" s="5">
        <v>38</v>
      </c>
      <c r="H106" s="5">
        <v>28</v>
      </c>
      <c r="I106" s="5">
        <f t="shared" si="2"/>
        <v>-10</v>
      </c>
      <c r="J106" s="5" t="str">
        <f t="shared" si="3"/>
        <v>饱和</v>
      </c>
      <c r="K106" s="8"/>
    </row>
    <row r="107" ht="15" spans="1:11">
      <c r="A107" s="5">
        <v>105</v>
      </c>
      <c r="B107" s="5" t="s">
        <v>276</v>
      </c>
      <c r="C107" s="5" t="s">
        <v>232</v>
      </c>
      <c r="D107" s="5" t="s">
        <v>14</v>
      </c>
      <c r="E107" s="5" t="s">
        <v>277</v>
      </c>
      <c r="F107" s="10" t="s">
        <v>278</v>
      </c>
      <c r="G107" s="5">
        <v>136</v>
      </c>
      <c r="H107" s="5">
        <v>136</v>
      </c>
      <c r="I107" s="5">
        <f t="shared" si="2"/>
        <v>0</v>
      </c>
      <c r="J107" s="5" t="str">
        <f t="shared" si="3"/>
        <v>饱和</v>
      </c>
      <c r="K107" s="8"/>
    </row>
    <row r="108" spans="1:11">
      <c r="A108" s="5">
        <v>106</v>
      </c>
      <c r="B108" s="5" t="s">
        <v>279</v>
      </c>
      <c r="C108" s="5" t="s">
        <v>232</v>
      </c>
      <c r="D108" s="5" t="s">
        <v>14</v>
      </c>
      <c r="E108" s="5" t="s">
        <v>280</v>
      </c>
      <c r="F108" s="6" t="s">
        <v>281</v>
      </c>
      <c r="G108" s="5">
        <v>41</v>
      </c>
      <c r="H108" s="5">
        <v>40</v>
      </c>
      <c r="I108" s="5">
        <f t="shared" si="2"/>
        <v>-1</v>
      </c>
      <c r="J108" s="5" t="str">
        <f t="shared" si="3"/>
        <v>饱和</v>
      </c>
      <c r="K108" s="8"/>
    </row>
    <row r="109" spans="1:11">
      <c r="A109" s="5">
        <v>107</v>
      </c>
      <c r="B109" s="5" t="s">
        <v>282</v>
      </c>
      <c r="C109" s="5" t="s">
        <v>232</v>
      </c>
      <c r="D109" s="5" t="s">
        <v>14</v>
      </c>
      <c r="E109" s="5" t="s">
        <v>283</v>
      </c>
      <c r="F109" s="6" t="s">
        <v>284</v>
      </c>
      <c r="G109" s="5">
        <v>38</v>
      </c>
      <c r="H109" s="5">
        <v>30</v>
      </c>
      <c r="I109" s="5">
        <f t="shared" si="2"/>
        <v>-8</v>
      </c>
      <c r="J109" s="5" t="str">
        <f t="shared" si="3"/>
        <v>饱和</v>
      </c>
      <c r="K109" s="8"/>
    </row>
    <row r="110" spans="1:11">
      <c r="A110" s="5">
        <v>108</v>
      </c>
      <c r="B110" s="5" t="s">
        <v>285</v>
      </c>
      <c r="C110" s="5" t="s">
        <v>232</v>
      </c>
      <c r="D110" s="5" t="s">
        <v>14</v>
      </c>
      <c r="E110" s="5" t="s">
        <v>286</v>
      </c>
      <c r="F110" s="6" t="s">
        <v>287</v>
      </c>
      <c r="G110" s="5">
        <v>123</v>
      </c>
      <c r="H110" s="5">
        <v>94</v>
      </c>
      <c r="I110" s="5">
        <f t="shared" si="2"/>
        <v>-29</v>
      </c>
      <c r="J110" s="5" t="str">
        <f t="shared" si="3"/>
        <v>饱和</v>
      </c>
      <c r="K110" s="8"/>
    </row>
    <row r="111" spans="1:11">
      <c r="A111" s="5">
        <v>109</v>
      </c>
      <c r="B111" s="5" t="s">
        <v>288</v>
      </c>
      <c r="C111" s="5" t="s">
        <v>232</v>
      </c>
      <c r="D111" s="5" t="s">
        <v>14</v>
      </c>
      <c r="E111" s="5" t="s">
        <v>289</v>
      </c>
      <c r="F111" s="6" t="s">
        <v>290</v>
      </c>
      <c r="G111" s="5">
        <v>124</v>
      </c>
      <c r="H111" s="5">
        <v>113</v>
      </c>
      <c r="I111" s="5">
        <f t="shared" si="2"/>
        <v>-11</v>
      </c>
      <c r="J111" s="5" t="str">
        <f t="shared" si="3"/>
        <v>饱和</v>
      </c>
      <c r="K111" s="8"/>
    </row>
    <row r="112" spans="1:11">
      <c r="A112" s="5">
        <v>110</v>
      </c>
      <c r="B112" s="5" t="s">
        <v>291</v>
      </c>
      <c r="C112" s="5" t="s">
        <v>232</v>
      </c>
      <c r="D112" s="5" t="s">
        <v>14</v>
      </c>
      <c r="E112" s="5" t="s">
        <v>292</v>
      </c>
      <c r="F112" s="6" t="s">
        <v>293</v>
      </c>
      <c r="G112" s="5">
        <v>27</v>
      </c>
      <c r="H112" s="5">
        <v>28</v>
      </c>
      <c r="I112" s="5">
        <f t="shared" si="2"/>
        <v>1</v>
      </c>
      <c r="J112" s="5" t="str">
        <f t="shared" si="3"/>
        <v>未饱和</v>
      </c>
      <c r="K112" s="8"/>
    </row>
    <row r="113" spans="1:11">
      <c r="A113" s="5">
        <v>111</v>
      </c>
      <c r="B113" s="5" t="s">
        <v>294</v>
      </c>
      <c r="C113" s="5" t="s">
        <v>232</v>
      </c>
      <c r="D113" s="5" t="s">
        <v>14</v>
      </c>
      <c r="E113" s="5" t="s">
        <v>295</v>
      </c>
      <c r="F113" s="6" t="s">
        <v>296</v>
      </c>
      <c r="G113" s="5">
        <v>328</v>
      </c>
      <c r="H113" s="5">
        <v>330</v>
      </c>
      <c r="I113" s="5">
        <f t="shared" si="2"/>
        <v>2</v>
      </c>
      <c r="J113" s="5" t="str">
        <f t="shared" si="3"/>
        <v>未饱和</v>
      </c>
      <c r="K113" s="8"/>
    </row>
    <row r="114" spans="1:11">
      <c r="A114" s="5">
        <v>112</v>
      </c>
      <c r="B114" s="5" t="s">
        <v>297</v>
      </c>
      <c r="C114" s="5" t="s">
        <v>232</v>
      </c>
      <c r="D114" s="5" t="s">
        <v>14</v>
      </c>
      <c r="E114" s="5" t="s">
        <v>298</v>
      </c>
      <c r="F114" s="6" t="s">
        <v>299</v>
      </c>
      <c r="G114" s="5">
        <v>233</v>
      </c>
      <c r="H114" s="5">
        <v>235</v>
      </c>
      <c r="I114" s="5">
        <f t="shared" si="2"/>
        <v>2</v>
      </c>
      <c r="J114" s="5" t="str">
        <f t="shared" si="3"/>
        <v>未饱和</v>
      </c>
      <c r="K114" s="8"/>
    </row>
    <row r="115" spans="1:11">
      <c r="A115" s="5">
        <v>113</v>
      </c>
      <c r="B115" s="5" t="s">
        <v>300</v>
      </c>
      <c r="C115" s="5" t="s">
        <v>232</v>
      </c>
      <c r="D115" s="5" t="s">
        <v>14</v>
      </c>
      <c r="E115" s="5" t="s">
        <v>301</v>
      </c>
      <c r="F115" s="6" t="s">
        <v>302</v>
      </c>
      <c r="G115" s="5">
        <v>232</v>
      </c>
      <c r="H115" s="5">
        <v>234</v>
      </c>
      <c r="I115" s="5">
        <f t="shared" si="2"/>
        <v>2</v>
      </c>
      <c r="J115" s="5" t="str">
        <f t="shared" si="3"/>
        <v>未饱和</v>
      </c>
      <c r="K115" s="8"/>
    </row>
    <row r="116" spans="1:11">
      <c r="A116" s="5">
        <v>114</v>
      </c>
      <c r="B116" s="5" t="s">
        <v>303</v>
      </c>
      <c r="C116" s="5" t="s">
        <v>304</v>
      </c>
      <c r="D116" s="5" t="s">
        <v>14</v>
      </c>
      <c r="E116" s="5" t="s">
        <v>305</v>
      </c>
      <c r="F116" s="6" t="s">
        <v>306</v>
      </c>
      <c r="G116" s="5">
        <v>83</v>
      </c>
      <c r="H116" s="5">
        <v>71</v>
      </c>
      <c r="I116" s="5">
        <f t="shared" si="2"/>
        <v>-12</v>
      </c>
      <c r="J116" s="5" t="str">
        <f t="shared" si="3"/>
        <v>饱和</v>
      </c>
      <c r="K116" s="8"/>
    </row>
    <row r="117" spans="1:11">
      <c r="A117" s="5">
        <v>115</v>
      </c>
      <c r="B117" s="5" t="s">
        <v>307</v>
      </c>
      <c r="C117" s="5" t="s">
        <v>304</v>
      </c>
      <c r="D117" s="5" t="s">
        <v>14</v>
      </c>
      <c r="E117" s="5" t="s">
        <v>305</v>
      </c>
      <c r="F117" s="6" t="s">
        <v>308</v>
      </c>
      <c r="G117" s="5">
        <v>34</v>
      </c>
      <c r="H117" s="5">
        <v>27</v>
      </c>
      <c r="I117" s="5">
        <f t="shared" si="2"/>
        <v>-7</v>
      </c>
      <c r="J117" s="5" t="str">
        <f t="shared" si="3"/>
        <v>饱和</v>
      </c>
      <c r="K117" s="8"/>
    </row>
    <row r="118" spans="1:11">
      <c r="A118" s="5">
        <v>116</v>
      </c>
      <c r="B118" s="5" t="s">
        <v>309</v>
      </c>
      <c r="C118" s="5" t="s">
        <v>304</v>
      </c>
      <c r="D118" s="5" t="s">
        <v>14</v>
      </c>
      <c r="E118" s="5" t="s">
        <v>310</v>
      </c>
      <c r="F118" s="6" t="s">
        <v>311</v>
      </c>
      <c r="G118" s="5">
        <v>139</v>
      </c>
      <c r="H118" s="5">
        <v>133</v>
      </c>
      <c r="I118" s="5">
        <f t="shared" si="2"/>
        <v>-6</v>
      </c>
      <c r="J118" s="5" t="str">
        <f t="shared" si="3"/>
        <v>饱和</v>
      </c>
      <c r="K118" s="8"/>
    </row>
    <row r="119" spans="1:11">
      <c r="A119" s="5">
        <v>117</v>
      </c>
      <c r="B119" s="5" t="s">
        <v>312</v>
      </c>
      <c r="C119" s="5" t="s">
        <v>304</v>
      </c>
      <c r="D119" s="5" t="s">
        <v>14</v>
      </c>
      <c r="E119" s="5" t="s">
        <v>310</v>
      </c>
      <c r="F119" s="6" t="s">
        <v>313</v>
      </c>
      <c r="G119" s="5">
        <v>290</v>
      </c>
      <c r="H119" s="5">
        <v>285</v>
      </c>
      <c r="I119" s="5">
        <f t="shared" si="2"/>
        <v>-5</v>
      </c>
      <c r="J119" s="5" t="str">
        <f t="shared" si="3"/>
        <v>饱和</v>
      </c>
      <c r="K119" s="8"/>
    </row>
    <row r="120" spans="1:11">
      <c r="A120" s="5">
        <v>118</v>
      </c>
      <c r="B120" s="5" t="s">
        <v>314</v>
      </c>
      <c r="C120" s="5" t="s">
        <v>304</v>
      </c>
      <c r="D120" s="5" t="s">
        <v>14</v>
      </c>
      <c r="E120" s="5" t="s">
        <v>310</v>
      </c>
      <c r="F120" s="6" t="s">
        <v>315</v>
      </c>
      <c r="G120" s="5">
        <v>139</v>
      </c>
      <c r="H120" s="5">
        <v>130</v>
      </c>
      <c r="I120" s="5">
        <f t="shared" si="2"/>
        <v>-9</v>
      </c>
      <c r="J120" s="5" t="str">
        <f t="shared" si="3"/>
        <v>饱和</v>
      </c>
      <c r="K120" s="8"/>
    </row>
    <row r="121" spans="1:11">
      <c r="A121" s="5">
        <v>119</v>
      </c>
      <c r="B121" s="5" t="s">
        <v>316</v>
      </c>
      <c r="C121" s="5" t="s">
        <v>304</v>
      </c>
      <c r="D121" s="5" t="s">
        <v>14</v>
      </c>
      <c r="E121" s="5" t="s">
        <v>310</v>
      </c>
      <c r="F121" s="6" t="s">
        <v>317</v>
      </c>
      <c r="G121" s="5">
        <v>105</v>
      </c>
      <c r="H121" s="5">
        <v>104</v>
      </c>
      <c r="I121" s="5">
        <f t="shared" si="2"/>
        <v>-1</v>
      </c>
      <c r="J121" s="5" t="str">
        <f t="shared" si="3"/>
        <v>饱和</v>
      </c>
      <c r="K121" s="8"/>
    </row>
    <row r="122" spans="1:11">
      <c r="A122" s="5">
        <v>120</v>
      </c>
      <c r="B122" s="5" t="s">
        <v>318</v>
      </c>
      <c r="C122" s="5" t="s">
        <v>304</v>
      </c>
      <c r="D122" s="5" t="s">
        <v>14</v>
      </c>
      <c r="E122" s="5" t="s">
        <v>319</v>
      </c>
      <c r="F122" s="6" t="s">
        <v>320</v>
      </c>
      <c r="G122" s="5">
        <v>29</v>
      </c>
      <c r="H122" s="5">
        <v>29</v>
      </c>
      <c r="I122" s="5">
        <f t="shared" si="2"/>
        <v>0</v>
      </c>
      <c r="J122" s="5" t="str">
        <f t="shared" si="3"/>
        <v>饱和</v>
      </c>
      <c r="K122" s="8"/>
    </row>
    <row r="123" spans="1:11">
      <c r="A123" s="5">
        <v>121</v>
      </c>
      <c r="B123" s="5" t="s">
        <v>321</v>
      </c>
      <c r="C123" s="5" t="s">
        <v>304</v>
      </c>
      <c r="D123" s="5" t="s">
        <v>14</v>
      </c>
      <c r="E123" s="5" t="s">
        <v>322</v>
      </c>
      <c r="F123" s="6" t="s">
        <v>323</v>
      </c>
      <c r="G123" s="5">
        <v>56</v>
      </c>
      <c r="H123" s="5">
        <v>52</v>
      </c>
      <c r="I123" s="5">
        <f t="shared" si="2"/>
        <v>-4</v>
      </c>
      <c r="J123" s="5" t="str">
        <f t="shared" si="3"/>
        <v>饱和</v>
      </c>
      <c r="K123" s="8"/>
    </row>
    <row r="124" spans="1:11">
      <c r="A124" s="5">
        <v>122</v>
      </c>
      <c r="B124" s="5" t="s">
        <v>324</v>
      </c>
      <c r="C124" s="5" t="s">
        <v>304</v>
      </c>
      <c r="D124" s="5" t="s">
        <v>14</v>
      </c>
      <c r="E124" s="5" t="s">
        <v>325</v>
      </c>
      <c r="F124" s="6" t="s">
        <v>326</v>
      </c>
      <c r="G124" s="5">
        <v>85</v>
      </c>
      <c r="H124" s="5">
        <v>78</v>
      </c>
      <c r="I124" s="5">
        <f t="shared" si="2"/>
        <v>-7</v>
      </c>
      <c r="J124" s="5" t="str">
        <f t="shared" si="3"/>
        <v>饱和</v>
      </c>
      <c r="K124" s="8"/>
    </row>
    <row r="125" spans="1:11">
      <c r="A125" s="5">
        <v>123</v>
      </c>
      <c r="B125" s="5" t="s">
        <v>327</v>
      </c>
      <c r="C125" s="5" t="s">
        <v>304</v>
      </c>
      <c r="D125" s="5" t="s">
        <v>14</v>
      </c>
      <c r="E125" s="5" t="s">
        <v>328</v>
      </c>
      <c r="F125" s="6" t="s">
        <v>329</v>
      </c>
      <c r="G125" s="5">
        <v>24</v>
      </c>
      <c r="H125" s="5">
        <v>20</v>
      </c>
      <c r="I125" s="5">
        <f t="shared" si="2"/>
        <v>-4</v>
      </c>
      <c r="J125" s="5" t="str">
        <f t="shared" si="3"/>
        <v>饱和</v>
      </c>
      <c r="K125" s="8"/>
    </row>
    <row r="126" spans="1:11">
      <c r="A126" s="5">
        <v>124</v>
      </c>
      <c r="B126" s="5" t="s">
        <v>330</v>
      </c>
      <c r="C126" s="5" t="s">
        <v>304</v>
      </c>
      <c r="D126" s="5" t="s">
        <v>14</v>
      </c>
      <c r="E126" s="5" t="s">
        <v>328</v>
      </c>
      <c r="F126" s="6" t="s">
        <v>331</v>
      </c>
      <c r="G126" s="5">
        <v>101</v>
      </c>
      <c r="H126" s="5">
        <v>97</v>
      </c>
      <c r="I126" s="5">
        <f t="shared" si="2"/>
        <v>-4</v>
      </c>
      <c r="J126" s="5" t="str">
        <f t="shared" si="3"/>
        <v>饱和</v>
      </c>
      <c r="K126" s="8"/>
    </row>
    <row r="127" spans="1:11">
      <c r="A127" s="5">
        <v>125</v>
      </c>
      <c r="B127" s="5" t="s">
        <v>332</v>
      </c>
      <c r="C127" s="5" t="s">
        <v>304</v>
      </c>
      <c r="D127" s="5" t="s">
        <v>14</v>
      </c>
      <c r="E127" s="5" t="s">
        <v>333</v>
      </c>
      <c r="F127" s="6" t="s">
        <v>334</v>
      </c>
      <c r="G127" s="5">
        <v>79</v>
      </c>
      <c r="H127" s="5">
        <v>77</v>
      </c>
      <c r="I127" s="5">
        <f t="shared" si="2"/>
        <v>-2</v>
      </c>
      <c r="J127" s="5" t="str">
        <f t="shared" si="3"/>
        <v>饱和</v>
      </c>
      <c r="K127" s="8"/>
    </row>
    <row r="128" spans="1:11">
      <c r="A128" s="5">
        <v>126</v>
      </c>
      <c r="B128" s="5" t="s">
        <v>335</v>
      </c>
      <c r="C128" s="5" t="s">
        <v>304</v>
      </c>
      <c r="D128" s="5" t="s">
        <v>14</v>
      </c>
      <c r="E128" s="5" t="s">
        <v>333</v>
      </c>
      <c r="F128" s="6" t="s">
        <v>336</v>
      </c>
      <c r="G128" s="5">
        <v>47</v>
      </c>
      <c r="H128" s="5">
        <v>44</v>
      </c>
      <c r="I128" s="5">
        <f t="shared" si="2"/>
        <v>-3</v>
      </c>
      <c r="J128" s="5" t="str">
        <f t="shared" si="3"/>
        <v>饱和</v>
      </c>
      <c r="K128" s="8"/>
    </row>
    <row r="129" spans="1:11">
      <c r="A129" s="5">
        <v>127</v>
      </c>
      <c r="B129" s="5" t="s">
        <v>337</v>
      </c>
      <c r="C129" s="5" t="s">
        <v>304</v>
      </c>
      <c r="D129" s="5" t="s">
        <v>14</v>
      </c>
      <c r="E129" s="5" t="s">
        <v>338</v>
      </c>
      <c r="F129" s="6" t="s">
        <v>339</v>
      </c>
      <c r="G129" s="5">
        <v>31</v>
      </c>
      <c r="H129" s="5">
        <v>25</v>
      </c>
      <c r="I129" s="5">
        <f t="shared" si="2"/>
        <v>-6</v>
      </c>
      <c r="J129" s="5" t="str">
        <f t="shared" si="3"/>
        <v>饱和</v>
      </c>
      <c r="K129" s="8"/>
    </row>
    <row r="130" spans="1:11">
      <c r="A130" s="5">
        <v>128</v>
      </c>
      <c r="B130" s="5" t="s">
        <v>340</v>
      </c>
      <c r="C130" s="5" t="s">
        <v>304</v>
      </c>
      <c r="D130" s="5" t="s">
        <v>14</v>
      </c>
      <c r="E130" s="5" t="s">
        <v>341</v>
      </c>
      <c r="F130" s="6" t="s">
        <v>342</v>
      </c>
      <c r="G130" s="5">
        <v>45</v>
      </c>
      <c r="H130" s="5">
        <v>39</v>
      </c>
      <c r="I130" s="5">
        <f t="shared" si="2"/>
        <v>-6</v>
      </c>
      <c r="J130" s="5" t="str">
        <f t="shared" si="3"/>
        <v>饱和</v>
      </c>
      <c r="K130" s="8"/>
    </row>
    <row r="131" spans="1:11">
      <c r="A131" s="5">
        <v>129</v>
      </c>
      <c r="B131" s="5" t="s">
        <v>343</v>
      </c>
      <c r="C131" s="5" t="s">
        <v>304</v>
      </c>
      <c r="D131" s="5" t="s">
        <v>14</v>
      </c>
      <c r="E131" s="5" t="s">
        <v>344</v>
      </c>
      <c r="F131" s="6" t="s">
        <v>345</v>
      </c>
      <c r="G131" s="5">
        <v>6</v>
      </c>
      <c r="H131" s="5">
        <v>6</v>
      </c>
      <c r="I131" s="5">
        <f t="shared" si="2"/>
        <v>0</v>
      </c>
      <c r="J131" s="5" t="str">
        <f t="shared" si="3"/>
        <v>饱和</v>
      </c>
      <c r="K131" s="8"/>
    </row>
    <row r="132" spans="1:11">
      <c r="A132" s="5">
        <v>130</v>
      </c>
      <c r="B132" s="5" t="s">
        <v>346</v>
      </c>
      <c r="C132" s="5" t="s">
        <v>304</v>
      </c>
      <c r="D132" s="5" t="s">
        <v>14</v>
      </c>
      <c r="E132" s="5" t="s">
        <v>347</v>
      </c>
      <c r="F132" s="6" t="s">
        <v>348</v>
      </c>
      <c r="G132" s="5">
        <v>40</v>
      </c>
      <c r="H132" s="5">
        <v>30</v>
      </c>
      <c r="I132" s="5">
        <f t="shared" ref="I132:I195" si="4">H132-G132</f>
        <v>-10</v>
      </c>
      <c r="J132" s="5" t="str">
        <f t="shared" ref="J132:J195" si="5">IF(I132&gt;0,"未饱和","饱和")</f>
        <v>饱和</v>
      </c>
      <c r="K132" s="8"/>
    </row>
    <row r="133" spans="1:11">
      <c r="A133" s="5">
        <v>131</v>
      </c>
      <c r="B133" s="5" t="s">
        <v>349</v>
      </c>
      <c r="C133" s="5" t="s">
        <v>304</v>
      </c>
      <c r="D133" s="5" t="s">
        <v>14</v>
      </c>
      <c r="E133" s="5" t="s">
        <v>350</v>
      </c>
      <c r="F133" s="6" t="s">
        <v>351</v>
      </c>
      <c r="G133" s="5">
        <v>7</v>
      </c>
      <c r="H133" s="5">
        <v>5</v>
      </c>
      <c r="I133" s="5">
        <f t="shared" si="4"/>
        <v>-2</v>
      </c>
      <c r="J133" s="5" t="str">
        <f t="shared" si="5"/>
        <v>饱和</v>
      </c>
      <c r="K133" s="8"/>
    </row>
    <row r="134" spans="1:11">
      <c r="A134" s="5">
        <v>132</v>
      </c>
      <c r="B134" s="5" t="s">
        <v>352</v>
      </c>
      <c r="C134" s="5" t="s">
        <v>304</v>
      </c>
      <c r="D134" s="5" t="s">
        <v>14</v>
      </c>
      <c r="E134" s="5" t="s">
        <v>353</v>
      </c>
      <c r="F134" s="6" t="s">
        <v>354</v>
      </c>
      <c r="G134" s="5">
        <v>30</v>
      </c>
      <c r="H134" s="5">
        <v>30</v>
      </c>
      <c r="I134" s="5">
        <f t="shared" si="4"/>
        <v>0</v>
      </c>
      <c r="J134" s="5" t="str">
        <f t="shared" si="5"/>
        <v>饱和</v>
      </c>
      <c r="K134" s="8"/>
    </row>
    <row r="135" spans="1:11">
      <c r="A135" s="5">
        <v>133</v>
      </c>
      <c r="B135" s="5" t="s">
        <v>355</v>
      </c>
      <c r="C135" s="5" t="s">
        <v>304</v>
      </c>
      <c r="D135" s="5" t="s">
        <v>14</v>
      </c>
      <c r="E135" s="5" t="s">
        <v>356</v>
      </c>
      <c r="F135" s="6" t="s">
        <v>357</v>
      </c>
      <c r="G135" s="5">
        <v>10</v>
      </c>
      <c r="H135" s="5">
        <v>7</v>
      </c>
      <c r="I135" s="5">
        <f t="shared" si="4"/>
        <v>-3</v>
      </c>
      <c r="J135" s="5" t="str">
        <f t="shared" si="5"/>
        <v>饱和</v>
      </c>
      <c r="K135" s="8"/>
    </row>
    <row r="136" spans="1:11">
      <c r="A136" s="5">
        <v>134</v>
      </c>
      <c r="B136" s="5" t="s">
        <v>358</v>
      </c>
      <c r="C136" s="5" t="s">
        <v>304</v>
      </c>
      <c r="D136" s="5" t="s">
        <v>14</v>
      </c>
      <c r="E136" s="5" t="s">
        <v>359</v>
      </c>
      <c r="F136" s="6" t="s">
        <v>360</v>
      </c>
      <c r="G136" s="5">
        <v>56</v>
      </c>
      <c r="H136" s="5">
        <v>52</v>
      </c>
      <c r="I136" s="5">
        <f t="shared" si="4"/>
        <v>-4</v>
      </c>
      <c r="J136" s="5" t="str">
        <f t="shared" si="5"/>
        <v>饱和</v>
      </c>
      <c r="K136" s="8"/>
    </row>
    <row r="137" spans="1:11">
      <c r="A137" s="5">
        <v>135</v>
      </c>
      <c r="B137" s="5" t="s">
        <v>361</v>
      </c>
      <c r="C137" s="5" t="s">
        <v>304</v>
      </c>
      <c r="D137" s="5" t="s">
        <v>14</v>
      </c>
      <c r="E137" s="5" t="s">
        <v>362</v>
      </c>
      <c r="F137" s="6" t="s">
        <v>363</v>
      </c>
      <c r="G137" s="5">
        <v>69</v>
      </c>
      <c r="H137" s="5">
        <v>55</v>
      </c>
      <c r="I137" s="5">
        <f t="shared" si="4"/>
        <v>-14</v>
      </c>
      <c r="J137" s="5" t="str">
        <f t="shared" si="5"/>
        <v>饱和</v>
      </c>
      <c r="K137" s="8"/>
    </row>
    <row r="138" spans="1:11">
      <c r="A138" s="5">
        <v>136</v>
      </c>
      <c r="B138" s="5" t="s">
        <v>364</v>
      </c>
      <c r="C138" s="5" t="s">
        <v>304</v>
      </c>
      <c r="D138" s="5" t="s">
        <v>14</v>
      </c>
      <c r="E138" s="5" t="s">
        <v>362</v>
      </c>
      <c r="F138" s="6" t="s">
        <v>365</v>
      </c>
      <c r="G138" s="5">
        <v>54</v>
      </c>
      <c r="H138" s="5">
        <v>50</v>
      </c>
      <c r="I138" s="5">
        <f t="shared" si="4"/>
        <v>-4</v>
      </c>
      <c r="J138" s="5" t="str">
        <f t="shared" si="5"/>
        <v>饱和</v>
      </c>
      <c r="K138" s="8"/>
    </row>
    <row r="139" spans="1:11">
      <c r="A139" s="5">
        <v>137</v>
      </c>
      <c r="B139" s="5" t="s">
        <v>366</v>
      </c>
      <c r="C139" s="5" t="s">
        <v>304</v>
      </c>
      <c r="D139" s="5" t="s">
        <v>14</v>
      </c>
      <c r="E139" s="5" t="s">
        <v>367</v>
      </c>
      <c r="F139" s="6" t="s">
        <v>368</v>
      </c>
      <c r="G139" s="5">
        <v>19</v>
      </c>
      <c r="H139" s="5">
        <v>17</v>
      </c>
      <c r="I139" s="5">
        <f t="shared" si="4"/>
        <v>-2</v>
      </c>
      <c r="J139" s="5" t="str">
        <f t="shared" si="5"/>
        <v>饱和</v>
      </c>
      <c r="K139" s="8"/>
    </row>
    <row r="140" spans="1:11">
      <c r="A140" s="5">
        <v>138</v>
      </c>
      <c r="B140" s="5" t="s">
        <v>369</v>
      </c>
      <c r="C140" s="5" t="s">
        <v>304</v>
      </c>
      <c r="D140" s="5" t="s">
        <v>14</v>
      </c>
      <c r="E140" s="5" t="s">
        <v>370</v>
      </c>
      <c r="F140" s="6" t="s">
        <v>371</v>
      </c>
      <c r="G140" s="5">
        <v>55</v>
      </c>
      <c r="H140" s="5">
        <v>54</v>
      </c>
      <c r="I140" s="5">
        <f t="shared" si="4"/>
        <v>-1</v>
      </c>
      <c r="J140" s="5" t="str">
        <f t="shared" si="5"/>
        <v>饱和</v>
      </c>
      <c r="K140" s="8"/>
    </row>
    <row r="141" spans="1:11">
      <c r="A141" s="5">
        <v>139</v>
      </c>
      <c r="B141" s="5" t="s">
        <v>372</v>
      </c>
      <c r="C141" s="5" t="s">
        <v>304</v>
      </c>
      <c r="D141" s="5" t="s">
        <v>14</v>
      </c>
      <c r="E141" s="5" t="s">
        <v>373</v>
      </c>
      <c r="F141" s="6" t="s">
        <v>374</v>
      </c>
      <c r="G141" s="5">
        <v>67</v>
      </c>
      <c r="H141" s="5">
        <v>58</v>
      </c>
      <c r="I141" s="5">
        <f t="shared" si="4"/>
        <v>-9</v>
      </c>
      <c r="J141" s="5" t="str">
        <f t="shared" si="5"/>
        <v>饱和</v>
      </c>
      <c r="K141" s="8"/>
    </row>
    <row r="142" spans="1:11">
      <c r="A142" s="5">
        <v>140</v>
      </c>
      <c r="B142" s="5" t="s">
        <v>375</v>
      </c>
      <c r="C142" s="5" t="s">
        <v>304</v>
      </c>
      <c r="D142" s="5" t="s">
        <v>14</v>
      </c>
      <c r="E142" s="5" t="s">
        <v>376</v>
      </c>
      <c r="F142" s="6" t="s">
        <v>377</v>
      </c>
      <c r="G142" s="5">
        <v>77</v>
      </c>
      <c r="H142" s="5">
        <v>69</v>
      </c>
      <c r="I142" s="5">
        <f t="shared" si="4"/>
        <v>-8</v>
      </c>
      <c r="J142" s="5" t="str">
        <f t="shared" si="5"/>
        <v>饱和</v>
      </c>
      <c r="K142" s="8"/>
    </row>
    <row r="143" spans="1:11">
      <c r="A143" s="5">
        <v>141</v>
      </c>
      <c r="B143" s="5" t="s">
        <v>378</v>
      </c>
      <c r="C143" s="5" t="s">
        <v>304</v>
      </c>
      <c r="D143" s="5" t="s">
        <v>14</v>
      </c>
      <c r="E143" s="5" t="s">
        <v>379</v>
      </c>
      <c r="F143" s="6" t="s">
        <v>380</v>
      </c>
      <c r="G143" s="5">
        <v>44</v>
      </c>
      <c r="H143" s="5">
        <v>38</v>
      </c>
      <c r="I143" s="5">
        <f t="shared" si="4"/>
        <v>-6</v>
      </c>
      <c r="J143" s="5" t="str">
        <f t="shared" si="5"/>
        <v>饱和</v>
      </c>
      <c r="K143" s="8"/>
    </row>
    <row r="144" spans="1:11">
      <c r="A144" s="5">
        <v>142</v>
      </c>
      <c r="B144" s="5" t="s">
        <v>381</v>
      </c>
      <c r="C144" s="5" t="s">
        <v>304</v>
      </c>
      <c r="D144" s="5" t="s">
        <v>14</v>
      </c>
      <c r="E144" s="5" t="s">
        <v>379</v>
      </c>
      <c r="F144" s="6" t="s">
        <v>382</v>
      </c>
      <c r="G144" s="5">
        <v>24</v>
      </c>
      <c r="H144" s="5">
        <v>20</v>
      </c>
      <c r="I144" s="5">
        <f t="shared" si="4"/>
        <v>-4</v>
      </c>
      <c r="J144" s="5" t="str">
        <f t="shared" si="5"/>
        <v>饱和</v>
      </c>
      <c r="K144" s="8"/>
    </row>
    <row r="145" spans="1:11">
      <c r="A145" s="5">
        <v>143</v>
      </c>
      <c r="B145" s="5" t="s">
        <v>383</v>
      </c>
      <c r="C145" s="5" t="s">
        <v>304</v>
      </c>
      <c r="D145" s="5" t="s">
        <v>14</v>
      </c>
      <c r="E145" s="5" t="s">
        <v>384</v>
      </c>
      <c r="F145" s="6" t="s">
        <v>385</v>
      </c>
      <c r="G145" s="5">
        <v>69</v>
      </c>
      <c r="H145" s="5">
        <v>65</v>
      </c>
      <c r="I145" s="5">
        <f t="shared" si="4"/>
        <v>-4</v>
      </c>
      <c r="J145" s="5" t="str">
        <f t="shared" si="5"/>
        <v>饱和</v>
      </c>
      <c r="K145" s="8"/>
    </row>
    <row r="146" spans="1:11">
      <c r="A146" s="5">
        <v>144</v>
      </c>
      <c r="B146" s="5" t="s">
        <v>386</v>
      </c>
      <c r="C146" s="5" t="s">
        <v>304</v>
      </c>
      <c r="D146" s="5" t="s">
        <v>14</v>
      </c>
      <c r="E146" s="5" t="s">
        <v>384</v>
      </c>
      <c r="F146" s="6" t="s">
        <v>387</v>
      </c>
      <c r="G146" s="5">
        <v>35</v>
      </c>
      <c r="H146" s="5">
        <v>33</v>
      </c>
      <c r="I146" s="5">
        <f t="shared" si="4"/>
        <v>-2</v>
      </c>
      <c r="J146" s="5" t="str">
        <f t="shared" si="5"/>
        <v>饱和</v>
      </c>
      <c r="K146" s="8"/>
    </row>
    <row r="147" spans="1:11">
      <c r="A147" s="5">
        <v>145</v>
      </c>
      <c r="B147" s="5" t="s">
        <v>388</v>
      </c>
      <c r="C147" s="5" t="s">
        <v>304</v>
      </c>
      <c r="D147" s="5" t="s">
        <v>14</v>
      </c>
      <c r="E147" s="5" t="s">
        <v>389</v>
      </c>
      <c r="F147" s="6" t="s">
        <v>390</v>
      </c>
      <c r="G147" s="5">
        <v>67</v>
      </c>
      <c r="H147" s="5">
        <v>57</v>
      </c>
      <c r="I147" s="5">
        <f t="shared" si="4"/>
        <v>-10</v>
      </c>
      <c r="J147" s="5" t="str">
        <f t="shared" si="5"/>
        <v>饱和</v>
      </c>
      <c r="K147" s="8"/>
    </row>
    <row r="148" spans="1:11">
      <c r="A148" s="5">
        <v>146</v>
      </c>
      <c r="B148" s="5" t="s">
        <v>391</v>
      </c>
      <c r="C148" s="5" t="s">
        <v>392</v>
      </c>
      <c r="D148" s="5" t="s">
        <v>14</v>
      </c>
      <c r="E148" s="5" t="s">
        <v>393</v>
      </c>
      <c r="F148" s="6" t="s">
        <v>394</v>
      </c>
      <c r="G148" s="5">
        <v>86</v>
      </c>
      <c r="H148" s="5">
        <v>80</v>
      </c>
      <c r="I148" s="5">
        <f t="shared" si="4"/>
        <v>-6</v>
      </c>
      <c r="J148" s="5" t="str">
        <f t="shared" si="5"/>
        <v>饱和</v>
      </c>
      <c r="K148" s="8"/>
    </row>
    <row r="149" spans="1:11">
      <c r="A149" s="5">
        <v>147</v>
      </c>
      <c r="B149" s="5" t="s">
        <v>395</v>
      </c>
      <c r="C149" s="5" t="s">
        <v>392</v>
      </c>
      <c r="D149" s="5" t="s">
        <v>14</v>
      </c>
      <c r="E149" s="5" t="s">
        <v>393</v>
      </c>
      <c r="F149" s="6" t="s">
        <v>396</v>
      </c>
      <c r="G149" s="5">
        <v>225</v>
      </c>
      <c r="H149" s="5">
        <v>226</v>
      </c>
      <c r="I149" s="5">
        <f t="shared" si="4"/>
        <v>1</v>
      </c>
      <c r="J149" s="5" t="str">
        <f t="shared" si="5"/>
        <v>未饱和</v>
      </c>
      <c r="K149" s="8"/>
    </row>
    <row r="150" spans="1:11">
      <c r="A150" s="5">
        <v>148</v>
      </c>
      <c r="B150" s="5" t="s">
        <v>397</v>
      </c>
      <c r="C150" s="5" t="s">
        <v>392</v>
      </c>
      <c r="D150" s="5" t="s">
        <v>14</v>
      </c>
      <c r="E150" s="5" t="s">
        <v>393</v>
      </c>
      <c r="F150" s="6" t="s">
        <v>398</v>
      </c>
      <c r="G150" s="5">
        <v>63</v>
      </c>
      <c r="H150" s="5">
        <v>60</v>
      </c>
      <c r="I150" s="5">
        <f t="shared" si="4"/>
        <v>-3</v>
      </c>
      <c r="J150" s="5" t="str">
        <f t="shared" si="5"/>
        <v>饱和</v>
      </c>
      <c r="K150" s="8"/>
    </row>
    <row r="151" spans="1:11">
      <c r="A151" s="5">
        <v>149</v>
      </c>
      <c r="B151" s="5" t="s">
        <v>399</v>
      </c>
      <c r="C151" s="5" t="s">
        <v>392</v>
      </c>
      <c r="D151" s="5" t="s">
        <v>14</v>
      </c>
      <c r="E151" s="5" t="s">
        <v>393</v>
      </c>
      <c r="F151" s="6" t="s">
        <v>400</v>
      </c>
      <c r="G151" s="5">
        <v>12</v>
      </c>
      <c r="H151" s="5">
        <v>12</v>
      </c>
      <c r="I151" s="5">
        <f t="shared" si="4"/>
        <v>0</v>
      </c>
      <c r="J151" s="5" t="str">
        <f t="shared" si="5"/>
        <v>饱和</v>
      </c>
      <c r="K151" s="8"/>
    </row>
    <row r="152" spans="1:11">
      <c r="A152" s="5">
        <v>150</v>
      </c>
      <c r="B152" s="5" t="s">
        <v>401</v>
      </c>
      <c r="C152" s="5" t="s">
        <v>392</v>
      </c>
      <c r="D152" s="5" t="s">
        <v>14</v>
      </c>
      <c r="E152" s="5" t="s">
        <v>393</v>
      </c>
      <c r="F152" s="6" t="s">
        <v>402</v>
      </c>
      <c r="G152" s="5">
        <v>22</v>
      </c>
      <c r="H152" s="5">
        <v>22</v>
      </c>
      <c r="I152" s="5">
        <f t="shared" si="4"/>
        <v>0</v>
      </c>
      <c r="J152" s="5" t="str">
        <f t="shared" si="5"/>
        <v>饱和</v>
      </c>
      <c r="K152" s="8"/>
    </row>
    <row r="153" spans="1:11">
      <c r="A153" s="5">
        <v>151</v>
      </c>
      <c r="B153" s="5" t="s">
        <v>403</v>
      </c>
      <c r="C153" s="5" t="s">
        <v>392</v>
      </c>
      <c r="D153" s="5" t="s">
        <v>14</v>
      </c>
      <c r="E153" s="5" t="s">
        <v>393</v>
      </c>
      <c r="F153" s="6" t="s">
        <v>404</v>
      </c>
      <c r="G153" s="5">
        <v>26</v>
      </c>
      <c r="H153" s="5">
        <v>25</v>
      </c>
      <c r="I153" s="5">
        <f t="shared" si="4"/>
        <v>-1</v>
      </c>
      <c r="J153" s="5" t="str">
        <f t="shared" si="5"/>
        <v>饱和</v>
      </c>
      <c r="K153" s="8"/>
    </row>
    <row r="154" spans="1:11">
      <c r="A154" s="5">
        <v>152</v>
      </c>
      <c r="B154" s="5" t="s">
        <v>405</v>
      </c>
      <c r="C154" s="5" t="s">
        <v>392</v>
      </c>
      <c r="D154" s="5" t="s">
        <v>14</v>
      </c>
      <c r="E154" s="5" t="s">
        <v>393</v>
      </c>
      <c r="F154" s="6" t="s">
        <v>406</v>
      </c>
      <c r="G154" s="5">
        <v>49</v>
      </c>
      <c r="H154" s="5">
        <v>49</v>
      </c>
      <c r="I154" s="5">
        <f t="shared" si="4"/>
        <v>0</v>
      </c>
      <c r="J154" s="5" t="str">
        <f t="shared" si="5"/>
        <v>饱和</v>
      </c>
      <c r="K154" s="8"/>
    </row>
    <row r="155" spans="1:11">
      <c r="A155" s="5">
        <v>153</v>
      </c>
      <c r="B155" s="5" t="s">
        <v>407</v>
      </c>
      <c r="C155" s="5" t="s">
        <v>392</v>
      </c>
      <c r="D155" s="5" t="s">
        <v>14</v>
      </c>
      <c r="E155" s="5" t="s">
        <v>393</v>
      </c>
      <c r="F155" s="6" t="s">
        <v>408</v>
      </c>
      <c r="G155" s="5">
        <v>1</v>
      </c>
      <c r="H155" s="5">
        <v>1</v>
      </c>
      <c r="I155" s="5">
        <f t="shared" si="4"/>
        <v>0</v>
      </c>
      <c r="J155" s="5" t="str">
        <f t="shared" si="5"/>
        <v>饱和</v>
      </c>
      <c r="K155" s="8"/>
    </row>
    <row r="156" spans="1:11">
      <c r="A156" s="5">
        <v>154</v>
      </c>
      <c r="B156" s="5" t="s">
        <v>409</v>
      </c>
      <c r="C156" s="5" t="s">
        <v>392</v>
      </c>
      <c r="D156" s="5" t="s">
        <v>14</v>
      </c>
      <c r="E156" s="5" t="s">
        <v>393</v>
      </c>
      <c r="F156" s="6" t="s">
        <v>410</v>
      </c>
      <c r="G156" s="5">
        <v>32</v>
      </c>
      <c r="H156" s="5">
        <v>27</v>
      </c>
      <c r="I156" s="5">
        <f t="shared" si="4"/>
        <v>-5</v>
      </c>
      <c r="J156" s="5" t="str">
        <f t="shared" si="5"/>
        <v>饱和</v>
      </c>
      <c r="K156" s="8"/>
    </row>
    <row r="157" spans="1:11">
      <c r="A157" s="5">
        <v>155</v>
      </c>
      <c r="B157" s="5" t="s">
        <v>411</v>
      </c>
      <c r="C157" s="5" t="s">
        <v>392</v>
      </c>
      <c r="D157" s="5" t="s">
        <v>14</v>
      </c>
      <c r="E157" s="5" t="s">
        <v>393</v>
      </c>
      <c r="F157" s="6" t="s">
        <v>412</v>
      </c>
      <c r="G157" s="5">
        <v>2</v>
      </c>
      <c r="H157" s="5">
        <v>2</v>
      </c>
      <c r="I157" s="5">
        <f t="shared" si="4"/>
        <v>0</v>
      </c>
      <c r="J157" s="5" t="str">
        <f t="shared" si="5"/>
        <v>饱和</v>
      </c>
      <c r="K157" s="8"/>
    </row>
    <row r="158" spans="1:11">
      <c r="A158" s="5">
        <v>156</v>
      </c>
      <c r="B158" s="5" t="s">
        <v>413</v>
      </c>
      <c r="C158" s="5" t="s">
        <v>392</v>
      </c>
      <c r="D158" s="5" t="s">
        <v>14</v>
      </c>
      <c r="E158" s="5" t="s">
        <v>414</v>
      </c>
      <c r="F158" s="6" t="s">
        <v>415</v>
      </c>
      <c r="G158" s="5">
        <v>48</v>
      </c>
      <c r="H158" s="5">
        <v>47</v>
      </c>
      <c r="I158" s="5">
        <f t="shared" si="4"/>
        <v>-1</v>
      </c>
      <c r="J158" s="5" t="str">
        <f t="shared" si="5"/>
        <v>饱和</v>
      </c>
      <c r="K158" s="8"/>
    </row>
    <row r="159" spans="1:11">
      <c r="A159" s="5">
        <v>157</v>
      </c>
      <c r="B159" s="5" t="s">
        <v>416</v>
      </c>
      <c r="C159" s="5" t="s">
        <v>392</v>
      </c>
      <c r="D159" s="5" t="s">
        <v>14</v>
      </c>
      <c r="E159" s="5" t="s">
        <v>417</v>
      </c>
      <c r="F159" s="6" t="s">
        <v>418</v>
      </c>
      <c r="G159" s="5">
        <v>39</v>
      </c>
      <c r="H159" s="5">
        <v>39</v>
      </c>
      <c r="I159" s="5">
        <f t="shared" si="4"/>
        <v>0</v>
      </c>
      <c r="J159" s="5" t="str">
        <f t="shared" si="5"/>
        <v>饱和</v>
      </c>
      <c r="K159" s="8"/>
    </row>
    <row r="160" spans="1:11">
      <c r="A160" s="5">
        <v>158</v>
      </c>
      <c r="B160" s="5" t="s">
        <v>419</v>
      </c>
      <c r="C160" s="5" t="s">
        <v>392</v>
      </c>
      <c r="D160" s="5" t="s">
        <v>14</v>
      </c>
      <c r="E160" s="5" t="s">
        <v>420</v>
      </c>
      <c r="F160" s="6" t="s">
        <v>421</v>
      </c>
      <c r="G160" s="5">
        <v>40</v>
      </c>
      <c r="H160" s="5">
        <v>40</v>
      </c>
      <c r="I160" s="5">
        <f t="shared" si="4"/>
        <v>0</v>
      </c>
      <c r="J160" s="5" t="str">
        <f t="shared" si="5"/>
        <v>饱和</v>
      </c>
      <c r="K160" s="8"/>
    </row>
    <row r="161" spans="1:11">
      <c r="A161" s="5">
        <v>159</v>
      </c>
      <c r="B161" s="5" t="s">
        <v>422</v>
      </c>
      <c r="C161" s="5" t="s">
        <v>392</v>
      </c>
      <c r="D161" s="5" t="s">
        <v>14</v>
      </c>
      <c r="E161" s="5" t="s">
        <v>423</v>
      </c>
      <c r="F161" s="6" t="s">
        <v>424</v>
      </c>
      <c r="G161" s="5">
        <v>80</v>
      </c>
      <c r="H161" s="5">
        <v>77</v>
      </c>
      <c r="I161" s="5">
        <f t="shared" si="4"/>
        <v>-3</v>
      </c>
      <c r="J161" s="5" t="str">
        <f t="shared" si="5"/>
        <v>饱和</v>
      </c>
      <c r="K161" s="8"/>
    </row>
    <row r="162" spans="1:11">
      <c r="A162" s="5">
        <v>160</v>
      </c>
      <c r="B162" s="5" t="s">
        <v>425</v>
      </c>
      <c r="C162" s="5" t="s">
        <v>392</v>
      </c>
      <c r="D162" s="5" t="s">
        <v>14</v>
      </c>
      <c r="E162" s="5" t="s">
        <v>426</v>
      </c>
      <c r="F162" s="6" t="s">
        <v>427</v>
      </c>
      <c r="G162" s="5">
        <v>251</v>
      </c>
      <c r="H162" s="5">
        <v>251</v>
      </c>
      <c r="I162" s="5">
        <f t="shared" si="4"/>
        <v>0</v>
      </c>
      <c r="J162" s="5" t="str">
        <f t="shared" si="5"/>
        <v>饱和</v>
      </c>
      <c r="K162" s="8"/>
    </row>
    <row r="163" spans="1:11">
      <c r="A163" s="5">
        <v>161</v>
      </c>
      <c r="B163" s="5" t="s">
        <v>428</v>
      </c>
      <c r="C163" s="5" t="s">
        <v>392</v>
      </c>
      <c r="D163" s="5" t="s">
        <v>14</v>
      </c>
      <c r="E163" s="5" t="s">
        <v>426</v>
      </c>
      <c r="F163" s="6" t="s">
        <v>429</v>
      </c>
      <c r="G163" s="5">
        <v>80</v>
      </c>
      <c r="H163" s="5">
        <v>79</v>
      </c>
      <c r="I163" s="5">
        <f t="shared" si="4"/>
        <v>-1</v>
      </c>
      <c r="J163" s="5" t="str">
        <f t="shared" si="5"/>
        <v>饱和</v>
      </c>
      <c r="K163" s="8"/>
    </row>
    <row r="164" spans="1:11">
      <c r="A164" s="5">
        <v>162</v>
      </c>
      <c r="B164" s="5" t="s">
        <v>430</v>
      </c>
      <c r="C164" s="5" t="s">
        <v>392</v>
      </c>
      <c r="D164" s="5" t="s">
        <v>14</v>
      </c>
      <c r="E164" s="5" t="s">
        <v>426</v>
      </c>
      <c r="F164" s="6" t="s">
        <v>431</v>
      </c>
      <c r="G164" s="5">
        <v>20</v>
      </c>
      <c r="H164" s="5">
        <v>18</v>
      </c>
      <c r="I164" s="5">
        <f t="shared" si="4"/>
        <v>-2</v>
      </c>
      <c r="J164" s="5" t="str">
        <f t="shared" si="5"/>
        <v>饱和</v>
      </c>
      <c r="K164" s="8"/>
    </row>
    <row r="165" spans="1:11">
      <c r="A165" s="5">
        <v>163</v>
      </c>
      <c r="B165" s="5" t="s">
        <v>432</v>
      </c>
      <c r="C165" s="5" t="s">
        <v>392</v>
      </c>
      <c r="D165" s="5" t="s">
        <v>14</v>
      </c>
      <c r="E165" s="5" t="s">
        <v>426</v>
      </c>
      <c r="F165" s="6" t="s">
        <v>433</v>
      </c>
      <c r="G165" s="5">
        <v>32</v>
      </c>
      <c r="H165" s="5">
        <v>32</v>
      </c>
      <c r="I165" s="5">
        <f t="shared" si="4"/>
        <v>0</v>
      </c>
      <c r="J165" s="5" t="str">
        <f t="shared" si="5"/>
        <v>饱和</v>
      </c>
      <c r="K165" s="8"/>
    </row>
    <row r="166" spans="1:11">
      <c r="A166" s="5">
        <v>164</v>
      </c>
      <c r="B166" s="5" t="s">
        <v>434</v>
      </c>
      <c r="C166" s="5" t="s">
        <v>392</v>
      </c>
      <c r="D166" s="5" t="s">
        <v>14</v>
      </c>
      <c r="E166" s="5" t="s">
        <v>426</v>
      </c>
      <c r="F166" s="6" t="s">
        <v>435</v>
      </c>
      <c r="G166" s="5">
        <v>8</v>
      </c>
      <c r="H166" s="5">
        <v>8</v>
      </c>
      <c r="I166" s="5">
        <f t="shared" si="4"/>
        <v>0</v>
      </c>
      <c r="J166" s="5" t="str">
        <f t="shared" si="5"/>
        <v>饱和</v>
      </c>
      <c r="K166" s="8"/>
    </row>
    <row r="167" spans="1:11">
      <c r="A167" s="5">
        <v>165</v>
      </c>
      <c r="B167" s="5" t="s">
        <v>436</v>
      </c>
      <c r="C167" s="5" t="s">
        <v>392</v>
      </c>
      <c r="D167" s="5" t="s">
        <v>14</v>
      </c>
      <c r="E167" s="5" t="s">
        <v>437</v>
      </c>
      <c r="F167" s="6" t="s">
        <v>438</v>
      </c>
      <c r="G167" s="5">
        <v>42</v>
      </c>
      <c r="H167" s="5">
        <v>40</v>
      </c>
      <c r="I167" s="5">
        <f t="shared" si="4"/>
        <v>-2</v>
      </c>
      <c r="J167" s="5" t="str">
        <f t="shared" si="5"/>
        <v>饱和</v>
      </c>
      <c r="K167" s="8"/>
    </row>
    <row r="168" spans="1:11">
      <c r="A168" s="5">
        <v>166</v>
      </c>
      <c r="B168" s="5" t="s">
        <v>439</v>
      </c>
      <c r="C168" s="5" t="s">
        <v>392</v>
      </c>
      <c r="D168" s="5" t="s">
        <v>14</v>
      </c>
      <c r="E168" s="5" t="s">
        <v>440</v>
      </c>
      <c r="F168" s="6" t="s">
        <v>441</v>
      </c>
      <c r="G168" s="5">
        <v>81</v>
      </c>
      <c r="H168" s="5">
        <v>70</v>
      </c>
      <c r="I168" s="5">
        <f t="shared" si="4"/>
        <v>-11</v>
      </c>
      <c r="J168" s="5" t="str">
        <f t="shared" si="5"/>
        <v>饱和</v>
      </c>
      <c r="K168" s="8"/>
    </row>
    <row r="169" spans="1:11">
      <c r="A169" s="5">
        <v>167</v>
      </c>
      <c r="B169" s="5" t="s">
        <v>442</v>
      </c>
      <c r="C169" s="5" t="s">
        <v>392</v>
      </c>
      <c r="D169" s="5" t="s">
        <v>14</v>
      </c>
      <c r="E169" s="5" t="s">
        <v>443</v>
      </c>
      <c r="F169" s="6" t="s">
        <v>444</v>
      </c>
      <c r="G169" s="5">
        <v>14</v>
      </c>
      <c r="H169" s="5">
        <v>14</v>
      </c>
      <c r="I169" s="5">
        <f t="shared" si="4"/>
        <v>0</v>
      </c>
      <c r="J169" s="5" t="str">
        <f t="shared" si="5"/>
        <v>饱和</v>
      </c>
      <c r="K169" s="8"/>
    </row>
    <row r="170" spans="1:11">
      <c r="A170" s="5">
        <v>168</v>
      </c>
      <c r="B170" s="5" t="s">
        <v>445</v>
      </c>
      <c r="C170" s="5" t="s">
        <v>392</v>
      </c>
      <c r="D170" s="5" t="s">
        <v>14</v>
      </c>
      <c r="E170" s="5" t="s">
        <v>446</v>
      </c>
      <c r="F170" s="6" t="s">
        <v>447</v>
      </c>
      <c r="G170" s="5">
        <v>12</v>
      </c>
      <c r="H170" s="5">
        <v>8</v>
      </c>
      <c r="I170" s="5">
        <f t="shared" si="4"/>
        <v>-4</v>
      </c>
      <c r="J170" s="5" t="str">
        <f t="shared" si="5"/>
        <v>饱和</v>
      </c>
      <c r="K170" s="8"/>
    </row>
    <row r="171" spans="1:11">
      <c r="A171" s="5">
        <v>169</v>
      </c>
      <c r="B171" s="5" t="s">
        <v>448</v>
      </c>
      <c r="C171" s="5" t="s">
        <v>392</v>
      </c>
      <c r="D171" s="5" t="s">
        <v>14</v>
      </c>
      <c r="E171" s="5" t="s">
        <v>449</v>
      </c>
      <c r="F171" s="6" t="s">
        <v>450</v>
      </c>
      <c r="G171" s="5">
        <v>30</v>
      </c>
      <c r="H171" s="5">
        <v>26</v>
      </c>
      <c r="I171" s="5">
        <f t="shared" si="4"/>
        <v>-4</v>
      </c>
      <c r="J171" s="5" t="str">
        <f t="shared" si="5"/>
        <v>饱和</v>
      </c>
      <c r="K171" s="8"/>
    </row>
    <row r="172" spans="1:11">
      <c r="A172" s="5">
        <v>170</v>
      </c>
      <c r="B172" s="5" t="s">
        <v>451</v>
      </c>
      <c r="C172" s="5" t="s">
        <v>392</v>
      </c>
      <c r="D172" s="5" t="s">
        <v>14</v>
      </c>
      <c r="E172" s="5" t="s">
        <v>452</v>
      </c>
      <c r="F172" s="6" t="s">
        <v>453</v>
      </c>
      <c r="G172" s="5">
        <v>15</v>
      </c>
      <c r="H172" s="5">
        <v>12</v>
      </c>
      <c r="I172" s="5">
        <f t="shared" si="4"/>
        <v>-3</v>
      </c>
      <c r="J172" s="5" t="str">
        <f t="shared" si="5"/>
        <v>饱和</v>
      </c>
      <c r="K172" s="8"/>
    </row>
    <row r="173" spans="1:11">
      <c r="A173" s="5">
        <v>171</v>
      </c>
      <c r="B173" s="5" t="s">
        <v>454</v>
      </c>
      <c r="C173" s="5" t="s">
        <v>392</v>
      </c>
      <c r="D173" s="5" t="s">
        <v>14</v>
      </c>
      <c r="E173" s="5" t="s">
        <v>455</v>
      </c>
      <c r="F173" s="6" t="s">
        <v>456</v>
      </c>
      <c r="G173" s="5">
        <v>47</v>
      </c>
      <c r="H173" s="5">
        <v>33</v>
      </c>
      <c r="I173" s="5">
        <f t="shared" si="4"/>
        <v>-14</v>
      </c>
      <c r="J173" s="5" t="str">
        <f t="shared" si="5"/>
        <v>饱和</v>
      </c>
      <c r="K173" s="8"/>
    </row>
    <row r="174" spans="1:11">
      <c r="A174" s="5">
        <v>172</v>
      </c>
      <c r="B174" s="5" t="s">
        <v>457</v>
      </c>
      <c r="C174" s="5" t="s">
        <v>392</v>
      </c>
      <c r="D174" s="5" t="s">
        <v>14</v>
      </c>
      <c r="E174" s="5" t="s">
        <v>458</v>
      </c>
      <c r="F174" s="6" t="s">
        <v>459</v>
      </c>
      <c r="G174" s="5">
        <v>87</v>
      </c>
      <c r="H174" s="5">
        <v>68</v>
      </c>
      <c r="I174" s="5">
        <f t="shared" si="4"/>
        <v>-19</v>
      </c>
      <c r="J174" s="5" t="str">
        <f t="shared" si="5"/>
        <v>饱和</v>
      </c>
      <c r="K174" s="8"/>
    </row>
    <row r="175" spans="1:11">
      <c r="A175" s="5">
        <v>173</v>
      </c>
      <c r="B175" s="5" t="s">
        <v>460</v>
      </c>
      <c r="C175" s="5" t="s">
        <v>392</v>
      </c>
      <c r="D175" s="5" t="s">
        <v>14</v>
      </c>
      <c r="E175" s="5" t="s">
        <v>461</v>
      </c>
      <c r="F175" s="6" t="s">
        <v>462</v>
      </c>
      <c r="G175" s="5">
        <v>29</v>
      </c>
      <c r="H175" s="5">
        <v>29</v>
      </c>
      <c r="I175" s="5">
        <f t="shared" si="4"/>
        <v>0</v>
      </c>
      <c r="J175" s="5" t="str">
        <f t="shared" si="5"/>
        <v>饱和</v>
      </c>
      <c r="K175" s="8"/>
    </row>
    <row r="176" spans="1:11">
      <c r="A176" s="5">
        <v>174</v>
      </c>
      <c r="B176" s="5" t="s">
        <v>463</v>
      </c>
      <c r="C176" s="5" t="s">
        <v>392</v>
      </c>
      <c r="D176" s="5" t="s">
        <v>14</v>
      </c>
      <c r="E176" s="5" t="s">
        <v>464</v>
      </c>
      <c r="F176" s="6" t="s">
        <v>465</v>
      </c>
      <c r="G176" s="5">
        <v>48</v>
      </c>
      <c r="H176" s="5">
        <v>46</v>
      </c>
      <c r="I176" s="5">
        <f t="shared" si="4"/>
        <v>-2</v>
      </c>
      <c r="J176" s="5" t="str">
        <f t="shared" si="5"/>
        <v>饱和</v>
      </c>
      <c r="K176" s="8"/>
    </row>
    <row r="177" spans="1:11">
      <c r="A177" s="5">
        <v>175</v>
      </c>
      <c r="B177" s="5" t="s">
        <v>466</v>
      </c>
      <c r="C177" s="5" t="s">
        <v>392</v>
      </c>
      <c r="D177" s="5" t="s">
        <v>14</v>
      </c>
      <c r="E177" s="5" t="s">
        <v>467</v>
      </c>
      <c r="F177" s="6" t="s">
        <v>468</v>
      </c>
      <c r="G177" s="5">
        <v>38</v>
      </c>
      <c r="H177" s="5">
        <v>32</v>
      </c>
      <c r="I177" s="5">
        <f t="shared" si="4"/>
        <v>-6</v>
      </c>
      <c r="J177" s="5" t="str">
        <f t="shared" si="5"/>
        <v>饱和</v>
      </c>
      <c r="K177" s="8"/>
    </row>
    <row r="178" spans="1:11">
      <c r="A178" s="5">
        <v>176</v>
      </c>
      <c r="B178" s="5" t="s">
        <v>469</v>
      </c>
      <c r="C178" s="5" t="s">
        <v>392</v>
      </c>
      <c r="D178" s="5" t="s">
        <v>14</v>
      </c>
      <c r="E178" s="5" t="s">
        <v>470</v>
      </c>
      <c r="F178" s="6" t="s">
        <v>471</v>
      </c>
      <c r="G178" s="5">
        <v>22</v>
      </c>
      <c r="H178" s="5">
        <v>21</v>
      </c>
      <c r="I178" s="5">
        <f t="shared" si="4"/>
        <v>-1</v>
      </c>
      <c r="J178" s="5" t="str">
        <f t="shared" si="5"/>
        <v>饱和</v>
      </c>
      <c r="K178" s="8"/>
    </row>
    <row r="179" spans="1:11">
      <c r="A179" s="5">
        <v>177</v>
      </c>
      <c r="B179" s="5" t="s">
        <v>472</v>
      </c>
      <c r="C179" s="5" t="s">
        <v>392</v>
      </c>
      <c r="D179" s="5" t="s">
        <v>14</v>
      </c>
      <c r="E179" s="5" t="s">
        <v>473</v>
      </c>
      <c r="F179" s="6" t="s">
        <v>474</v>
      </c>
      <c r="G179" s="5">
        <v>3</v>
      </c>
      <c r="H179" s="5">
        <v>3</v>
      </c>
      <c r="I179" s="5">
        <f t="shared" si="4"/>
        <v>0</v>
      </c>
      <c r="J179" s="5" t="str">
        <f t="shared" si="5"/>
        <v>饱和</v>
      </c>
      <c r="K179" s="8"/>
    </row>
    <row r="180" spans="1:11">
      <c r="A180" s="5">
        <v>178</v>
      </c>
      <c r="B180" s="5" t="s">
        <v>475</v>
      </c>
      <c r="C180" s="5" t="s">
        <v>392</v>
      </c>
      <c r="D180" s="5" t="s">
        <v>14</v>
      </c>
      <c r="E180" s="5" t="s">
        <v>476</v>
      </c>
      <c r="F180" s="6" t="s">
        <v>477</v>
      </c>
      <c r="G180" s="5">
        <v>11</v>
      </c>
      <c r="H180" s="5">
        <v>12</v>
      </c>
      <c r="I180" s="5">
        <f t="shared" si="4"/>
        <v>1</v>
      </c>
      <c r="J180" s="5" t="str">
        <f t="shared" si="5"/>
        <v>未饱和</v>
      </c>
      <c r="K180" s="8"/>
    </row>
    <row r="181" spans="1:11">
      <c r="A181" s="5">
        <v>179</v>
      </c>
      <c r="B181" s="5" t="s">
        <v>478</v>
      </c>
      <c r="C181" s="5" t="s">
        <v>479</v>
      </c>
      <c r="D181" s="5" t="s">
        <v>14</v>
      </c>
      <c r="E181" s="5" t="s">
        <v>478</v>
      </c>
      <c r="F181" s="6" t="s">
        <v>480</v>
      </c>
      <c r="G181" s="5">
        <v>40</v>
      </c>
      <c r="H181" s="5">
        <v>36</v>
      </c>
      <c r="I181" s="5">
        <f t="shared" si="4"/>
        <v>-4</v>
      </c>
      <c r="J181" s="5" t="str">
        <f t="shared" si="5"/>
        <v>饱和</v>
      </c>
      <c r="K181" s="8"/>
    </row>
    <row r="182" spans="1:11">
      <c r="A182" s="5">
        <v>180</v>
      </c>
      <c r="B182" s="5" t="s">
        <v>481</v>
      </c>
      <c r="C182" s="5" t="s">
        <v>479</v>
      </c>
      <c r="D182" s="5" t="s">
        <v>14</v>
      </c>
      <c r="E182" s="5" t="s">
        <v>481</v>
      </c>
      <c r="F182" s="6" t="s">
        <v>482</v>
      </c>
      <c r="G182" s="5">
        <v>36</v>
      </c>
      <c r="H182" s="5">
        <v>31</v>
      </c>
      <c r="I182" s="5">
        <f t="shared" si="4"/>
        <v>-5</v>
      </c>
      <c r="J182" s="5" t="str">
        <f t="shared" si="5"/>
        <v>饱和</v>
      </c>
      <c r="K182" s="8"/>
    </row>
    <row r="183" spans="1:11">
      <c r="A183" s="5">
        <v>181</v>
      </c>
      <c r="B183" s="5" t="s">
        <v>483</v>
      </c>
      <c r="C183" s="5" t="s">
        <v>479</v>
      </c>
      <c r="D183" s="5" t="s">
        <v>14</v>
      </c>
      <c r="E183" s="5" t="s">
        <v>484</v>
      </c>
      <c r="F183" s="6" t="s">
        <v>485</v>
      </c>
      <c r="G183" s="5">
        <v>51</v>
      </c>
      <c r="H183" s="5">
        <v>49</v>
      </c>
      <c r="I183" s="5">
        <f t="shared" si="4"/>
        <v>-2</v>
      </c>
      <c r="J183" s="5" t="str">
        <f t="shared" si="5"/>
        <v>饱和</v>
      </c>
      <c r="K183" s="8"/>
    </row>
    <row r="184" spans="1:11">
      <c r="A184" s="5">
        <v>182</v>
      </c>
      <c r="B184" s="5" t="s">
        <v>486</v>
      </c>
      <c r="C184" s="5" t="s">
        <v>479</v>
      </c>
      <c r="D184" s="5" t="s">
        <v>14</v>
      </c>
      <c r="E184" s="5" t="s">
        <v>484</v>
      </c>
      <c r="F184" s="6" t="s">
        <v>487</v>
      </c>
      <c r="G184" s="5">
        <v>33</v>
      </c>
      <c r="H184" s="5">
        <v>23</v>
      </c>
      <c r="I184" s="5">
        <f t="shared" si="4"/>
        <v>-10</v>
      </c>
      <c r="J184" s="5" t="str">
        <f t="shared" si="5"/>
        <v>饱和</v>
      </c>
      <c r="K184" s="8"/>
    </row>
    <row r="185" spans="1:11">
      <c r="A185" s="5">
        <v>183</v>
      </c>
      <c r="B185" s="5" t="s">
        <v>488</v>
      </c>
      <c r="C185" s="5" t="s">
        <v>479</v>
      </c>
      <c r="D185" s="5" t="s">
        <v>14</v>
      </c>
      <c r="E185" s="5" t="s">
        <v>484</v>
      </c>
      <c r="F185" s="6" t="s">
        <v>489</v>
      </c>
      <c r="G185" s="5">
        <v>117</v>
      </c>
      <c r="H185" s="5">
        <v>113</v>
      </c>
      <c r="I185" s="5">
        <f t="shared" si="4"/>
        <v>-4</v>
      </c>
      <c r="J185" s="5" t="str">
        <f t="shared" si="5"/>
        <v>饱和</v>
      </c>
      <c r="K185" s="8"/>
    </row>
    <row r="186" spans="1:11">
      <c r="A186" s="5">
        <v>184</v>
      </c>
      <c r="B186" s="5" t="s">
        <v>490</v>
      </c>
      <c r="C186" s="5" t="s">
        <v>479</v>
      </c>
      <c r="D186" s="5" t="s">
        <v>14</v>
      </c>
      <c r="E186" s="5" t="s">
        <v>484</v>
      </c>
      <c r="F186" s="6" t="s">
        <v>491</v>
      </c>
      <c r="G186" s="5">
        <v>4</v>
      </c>
      <c r="H186" s="5">
        <v>2</v>
      </c>
      <c r="I186" s="5">
        <f t="shared" si="4"/>
        <v>-2</v>
      </c>
      <c r="J186" s="5" t="str">
        <f t="shared" si="5"/>
        <v>饱和</v>
      </c>
      <c r="K186" s="8"/>
    </row>
    <row r="187" spans="1:11">
      <c r="A187" s="5">
        <v>185</v>
      </c>
      <c r="B187" s="5" t="s">
        <v>492</v>
      </c>
      <c r="C187" s="5" t="s">
        <v>479</v>
      </c>
      <c r="D187" s="5" t="s">
        <v>14</v>
      </c>
      <c r="E187" s="5" t="s">
        <v>484</v>
      </c>
      <c r="F187" s="6" t="s">
        <v>493</v>
      </c>
      <c r="G187" s="5">
        <v>49</v>
      </c>
      <c r="H187" s="5">
        <v>46</v>
      </c>
      <c r="I187" s="5">
        <f t="shared" si="4"/>
        <v>-3</v>
      </c>
      <c r="J187" s="5" t="str">
        <f t="shared" si="5"/>
        <v>饱和</v>
      </c>
      <c r="K187" s="8"/>
    </row>
    <row r="188" spans="1:11">
      <c r="A188" s="5">
        <v>186</v>
      </c>
      <c r="B188" s="5" t="s">
        <v>494</v>
      </c>
      <c r="C188" s="5" t="s">
        <v>479</v>
      </c>
      <c r="D188" s="5" t="s">
        <v>14</v>
      </c>
      <c r="E188" s="5" t="s">
        <v>495</v>
      </c>
      <c r="F188" s="6" t="s">
        <v>496</v>
      </c>
      <c r="G188" s="5">
        <v>27</v>
      </c>
      <c r="H188" s="5">
        <v>20</v>
      </c>
      <c r="I188" s="5">
        <f t="shared" si="4"/>
        <v>-7</v>
      </c>
      <c r="J188" s="5" t="str">
        <f t="shared" si="5"/>
        <v>饱和</v>
      </c>
      <c r="K188" s="8"/>
    </row>
    <row r="189" spans="1:11">
      <c r="A189" s="5">
        <v>187</v>
      </c>
      <c r="B189" s="5" t="s">
        <v>497</v>
      </c>
      <c r="C189" s="5" t="s">
        <v>479</v>
      </c>
      <c r="D189" s="5" t="s">
        <v>14</v>
      </c>
      <c r="E189" s="5" t="s">
        <v>495</v>
      </c>
      <c r="F189" s="6" t="s">
        <v>498</v>
      </c>
      <c r="G189" s="5">
        <v>11</v>
      </c>
      <c r="H189" s="5">
        <v>9</v>
      </c>
      <c r="I189" s="5">
        <f t="shared" si="4"/>
        <v>-2</v>
      </c>
      <c r="J189" s="5" t="str">
        <f t="shared" si="5"/>
        <v>饱和</v>
      </c>
      <c r="K189" s="8"/>
    </row>
    <row r="190" spans="1:11">
      <c r="A190" s="5">
        <v>188</v>
      </c>
      <c r="B190" s="5" t="s">
        <v>499</v>
      </c>
      <c r="C190" s="5" t="s">
        <v>479</v>
      </c>
      <c r="D190" s="5" t="s">
        <v>14</v>
      </c>
      <c r="E190" s="5" t="s">
        <v>500</v>
      </c>
      <c r="F190" s="6" t="s">
        <v>501</v>
      </c>
      <c r="G190" s="5">
        <v>9</v>
      </c>
      <c r="H190" s="5">
        <v>7</v>
      </c>
      <c r="I190" s="5">
        <f t="shared" si="4"/>
        <v>-2</v>
      </c>
      <c r="J190" s="5" t="str">
        <f t="shared" si="5"/>
        <v>饱和</v>
      </c>
      <c r="K190" s="8"/>
    </row>
    <row r="191" spans="1:11">
      <c r="A191" s="5">
        <v>189</v>
      </c>
      <c r="B191" s="5" t="s">
        <v>502</v>
      </c>
      <c r="C191" s="5" t="s">
        <v>479</v>
      </c>
      <c r="D191" s="5" t="s">
        <v>14</v>
      </c>
      <c r="E191" s="5" t="s">
        <v>500</v>
      </c>
      <c r="F191" s="6" t="s">
        <v>503</v>
      </c>
      <c r="G191" s="5">
        <v>11</v>
      </c>
      <c r="H191" s="5">
        <v>8</v>
      </c>
      <c r="I191" s="5">
        <f t="shared" si="4"/>
        <v>-3</v>
      </c>
      <c r="J191" s="5" t="str">
        <f t="shared" si="5"/>
        <v>饱和</v>
      </c>
      <c r="K191" s="8"/>
    </row>
    <row r="192" spans="1:11">
      <c r="A192" s="5">
        <v>190</v>
      </c>
      <c r="B192" s="5" t="s">
        <v>504</v>
      </c>
      <c r="C192" s="5" t="s">
        <v>479</v>
      </c>
      <c r="D192" s="5" t="s">
        <v>14</v>
      </c>
      <c r="E192" s="5" t="s">
        <v>504</v>
      </c>
      <c r="F192" s="6" t="s">
        <v>505</v>
      </c>
      <c r="G192" s="5">
        <v>24</v>
      </c>
      <c r="H192" s="5">
        <v>18</v>
      </c>
      <c r="I192" s="5">
        <f t="shared" si="4"/>
        <v>-6</v>
      </c>
      <c r="J192" s="5" t="str">
        <f t="shared" si="5"/>
        <v>饱和</v>
      </c>
      <c r="K192" s="8"/>
    </row>
    <row r="193" spans="1:11">
      <c r="A193" s="5">
        <v>191</v>
      </c>
      <c r="B193" s="5" t="s">
        <v>506</v>
      </c>
      <c r="C193" s="5" t="s">
        <v>479</v>
      </c>
      <c r="D193" s="5" t="s">
        <v>14</v>
      </c>
      <c r="E193" s="5" t="s">
        <v>507</v>
      </c>
      <c r="F193" s="6" t="s">
        <v>508</v>
      </c>
      <c r="G193" s="5">
        <v>58</v>
      </c>
      <c r="H193" s="5">
        <v>56</v>
      </c>
      <c r="I193" s="5">
        <f t="shared" si="4"/>
        <v>-2</v>
      </c>
      <c r="J193" s="5" t="str">
        <f t="shared" si="5"/>
        <v>饱和</v>
      </c>
      <c r="K193" s="8"/>
    </row>
    <row r="194" spans="1:11">
      <c r="A194" s="5">
        <v>192</v>
      </c>
      <c r="B194" s="5" t="s">
        <v>509</v>
      </c>
      <c r="C194" s="5" t="s">
        <v>479</v>
      </c>
      <c r="D194" s="5" t="s">
        <v>14</v>
      </c>
      <c r="E194" s="5" t="s">
        <v>507</v>
      </c>
      <c r="F194" s="6" t="s">
        <v>510</v>
      </c>
      <c r="G194" s="5">
        <v>13</v>
      </c>
      <c r="H194" s="5">
        <v>8</v>
      </c>
      <c r="I194" s="5">
        <f t="shared" si="4"/>
        <v>-5</v>
      </c>
      <c r="J194" s="5" t="str">
        <f t="shared" si="5"/>
        <v>饱和</v>
      </c>
      <c r="K194" s="8"/>
    </row>
    <row r="195" spans="1:11">
      <c r="A195" s="5">
        <v>193</v>
      </c>
      <c r="B195" s="5" t="s">
        <v>511</v>
      </c>
      <c r="C195" s="5" t="s">
        <v>479</v>
      </c>
      <c r="D195" s="5" t="s">
        <v>14</v>
      </c>
      <c r="E195" s="5" t="s">
        <v>507</v>
      </c>
      <c r="F195" s="6" t="s">
        <v>512</v>
      </c>
      <c r="G195" s="5">
        <v>19</v>
      </c>
      <c r="H195" s="5">
        <v>17</v>
      </c>
      <c r="I195" s="5">
        <f t="shared" si="4"/>
        <v>-2</v>
      </c>
      <c r="J195" s="5" t="str">
        <f t="shared" si="5"/>
        <v>饱和</v>
      </c>
      <c r="K195" s="8"/>
    </row>
    <row r="196" spans="1:11">
      <c r="A196" s="5">
        <v>194</v>
      </c>
      <c r="B196" s="5" t="s">
        <v>513</v>
      </c>
      <c r="C196" s="5" t="s">
        <v>479</v>
      </c>
      <c r="D196" s="5" t="s">
        <v>14</v>
      </c>
      <c r="E196" s="5" t="s">
        <v>514</v>
      </c>
      <c r="F196" s="6" t="s">
        <v>515</v>
      </c>
      <c r="G196" s="5">
        <v>67</v>
      </c>
      <c r="H196" s="5">
        <v>65</v>
      </c>
      <c r="I196" s="5">
        <f t="shared" ref="I196:I259" si="6">H196-G196</f>
        <v>-2</v>
      </c>
      <c r="J196" s="5" t="str">
        <f t="shared" ref="J196:J259" si="7">IF(I196&gt;0,"未饱和","饱和")</f>
        <v>饱和</v>
      </c>
      <c r="K196" s="8"/>
    </row>
    <row r="197" spans="1:11">
      <c r="A197" s="5">
        <v>195</v>
      </c>
      <c r="B197" s="5" t="s">
        <v>514</v>
      </c>
      <c r="C197" s="5" t="s">
        <v>479</v>
      </c>
      <c r="D197" s="5" t="s">
        <v>14</v>
      </c>
      <c r="E197" s="5" t="s">
        <v>514</v>
      </c>
      <c r="F197" s="6" t="s">
        <v>516</v>
      </c>
      <c r="G197" s="5">
        <v>28</v>
      </c>
      <c r="H197" s="5">
        <v>23</v>
      </c>
      <c r="I197" s="5">
        <f t="shared" si="6"/>
        <v>-5</v>
      </c>
      <c r="J197" s="5" t="str">
        <f t="shared" si="7"/>
        <v>饱和</v>
      </c>
      <c r="K197" s="8"/>
    </row>
    <row r="198" spans="1:11">
      <c r="A198" s="5">
        <v>196</v>
      </c>
      <c r="B198" s="5" t="s">
        <v>517</v>
      </c>
      <c r="C198" s="5" t="s">
        <v>479</v>
      </c>
      <c r="D198" s="5" t="s">
        <v>14</v>
      </c>
      <c r="E198" s="5" t="s">
        <v>518</v>
      </c>
      <c r="F198" s="6" t="s">
        <v>519</v>
      </c>
      <c r="G198" s="5">
        <v>8</v>
      </c>
      <c r="H198" s="5">
        <v>6</v>
      </c>
      <c r="I198" s="5">
        <f t="shared" si="6"/>
        <v>-2</v>
      </c>
      <c r="J198" s="5" t="str">
        <f t="shared" si="7"/>
        <v>饱和</v>
      </c>
      <c r="K198" s="8"/>
    </row>
    <row r="199" spans="1:11">
      <c r="A199" s="5">
        <v>197</v>
      </c>
      <c r="B199" s="5" t="s">
        <v>520</v>
      </c>
      <c r="C199" s="5" t="s">
        <v>479</v>
      </c>
      <c r="D199" s="5" t="s">
        <v>14</v>
      </c>
      <c r="E199" s="5" t="s">
        <v>518</v>
      </c>
      <c r="F199" s="6" t="s">
        <v>521</v>
      </c>
      <c r="G199" s="5">
        <v>3</v>
      </c>
      <c r="H199" s="5">
        <v>2</v>
      </c>
      <c r="I199" s="5">
        <f t="shared" si="6"/>
        <v>-1</v>
      </c>
      <c r="J199" s="5" t="str">
        <f t="shared" si="7"/>
        <v>饱和</v>
      </c>
      <c r="K199" s="8"/>
    </row>
    <row r="200" spans="1:11">
      <c r="A200" s="5">
        <v>198</v>
      </c>
      <c r="B200" s="5" t="s">
        <v>522</v>
      </c>
      <c r="C200" s="5" t="s">
        <v>479</v>
      </c>
      <c r="D200" s="5" t="s">
        <v>14</v>
      </c>
      <c r="E200" s="5" t="s">
        <v>523</v>
      </c>
      <c r="F200" s="6" t="s">
        <v>524</v>
      </c>
      <c r="G200" s="5">
        <v>81</v>
      </c>
      <c r="H200" s="5">
        <v>76</v>
      </c>
      <c r="I200" s="5">
        <f t="shared" si="6"/>
        <v>-5</v>
      </c>
      <c r="J200" s="5" t="str">
        <f t="shared" si="7"/>
        <v>饱和</v>
      </c>
      <c r="K200" s="8"/>
    </row>
    <row r="201" spans="1:11">
      <c r="A201" s="5">
        <v>199</v>
      </c>
      <c r="B201" s="5" t="s">
        <v>525</v>
      </c>
      <c r="C201" s="5" t="s">
        <v>479</v>
      </c>
      <c r="D201" s="5" t="s">
        <v>14</v>
      </c>
      <c r="E201" s="5" t="s">
        <v>523</v>
      </c>
      <c r="F201" s="6" t="s">
        <v>526</v>
      </c>
      <c r="G201" s="5">
        <v>18</v>
      </c>
      <c r="H201" s="5">
        <v>15</v>
      </c>
      <c r="I201" s="5">
        <f t="shared" si="6"/>
        <v>-3</v>
      </c>
      <c r="J201" s="5" t="str">
        <f t="shared" si="7"/>
        <v>饱和</v>
      </c>
      <c r="K201" s="8"/>
    </row>
    <row r="202" spans="1:11">
      <c r="A202" s="5">
        <v>200</v>
      </c>
      <c r="B202" s="5" t="s">
        <v>527</v>
      </c>
      <c r="C202" s="5" t="s">
        <v>479</v>
      </c>
      <c r="D202" s="5" t="s">
        <v>14</v>
      </c>
      <c r="E202" s="5" t="s">
        <v>528</v>
      </c>
      <c r="F202" s="6" t="s">
        <v>529</v>
      </c>
      <c r="G202" s="5">
        <v>36</v>
      </c>
      <c r="H202" s="5">
        <v>32</v>
      </c>
      <c r="I202" s="5">
        <f t="shared" si="6"/>
        <v>-4</v>
      </c>
      <c r="J202" s="5" t="str">
        <f t="shared" si="7"/>
        <v>饱和</v>
      </c>
      <c r="K202" s="8"/>
    </row>
    <row r="203" spans="1:11">
      <c r="A203" s="5">
        <v>201</v>
      </c>
      <c r="B203" s="5" t="s">
        <v>530</v>
      </c>
      <c r="C203" s="5" t="s">
        <v>479</v>
      </c>
      <c r="D203" s="5" t="s">
        <v>14</v>
      </c>
      <c r="E203" s="5" t="s">
        <v>528</v>
      </c>
      <c r="F203" s="6" t="s">
        <v>531</v>
      </c>
      <c r="G203" s="5">
        <v>22</v>
      </c>
      <c r="H203" s="5">
        <v>15</v>
      </c>
      <c r="I203" s="5">
        <f t="shared" si="6"/>
        <v>-7</v>
      </c>
      <c r="J203" s="5" t="str">
        <f t="shared" si="7"/>
        <v>饱和</v>
      </c>
      <c r="K203" s="8"/>
    </row>
    <row r="204" spans="1:11">
      <c r="A204" s="5">
        <v>202</v>
      </c>
      <c r="B204" s="5" t="s">
        <v>532</v>
      </c>
      <c r="C204" s="5" t="s">
        <v>479</v>
      </c>
      <c r="D204" s="5" t="s">
        <v>14</v>
      </c>
      <c r="E204" s="5" t="s">
        <v>533</v>
      </c>
      <c r="F204" s="6" t="s">
        <v>534</v>
      </c>
      <c r="G204" s="5">
        <v>33</v>
      </c>
      <c r="H204" s="5">
        <v>28</v>
      </c>
      <c r="I204" s="5">
        <f t="shared" si="6"/>
        <v>-5</v>
      </c>
      <c r="J204" s="5" t="str">
        <f t="shared" si="7"/>
        <v>饱和</v>
      </c>
      <c r="K204" s="8"/>
    </row>
    <row r="205" spans="1:11">
      <c r="A205" s="5">
        <v>203</v>
      </c>
      <c r="B205" s="5" t="s">
        <v>535</v>
      </c>
      <c r="C205" s="5" t="s">
        <v>479</v>
      </c>
      <c r="D205" s="5" t="s">
        <v>14</v>
      </c>
      <c r="E205" s="5" t="s">
        <v>533</v>
      </c>
      <c r="F205" s="6" t="s">
        <v>536</v>
      </c>
      <c r="G205" s="5">
        <v>47</v>
      </c>
      <c r="H205" s="5">
        <v>45</v>
      </c>
      <c r="I205" s="5">
        <f t="shared" si="6"/>
        <v>-2</v>
      </c>
      <c r="J205" s="5" t="str">
        <f t="shared" si="7"/>
        <v>饱和</v>
      </c>
      <c r="K205" s="8"/>
    </row>
    <row r="206" spans="1:11">
      <c r="A206" s="5">
        <v>204</v>
      </c>
      <c r="B206" s="5" t="s">
        <v>537</v>
      </c>
      <c r="C206" s="5" t="s">
        <v>479</v>
      </c>
      <c r="D206" s="5" t="s">
        <v>14</v>
      </c>
      <c r="E206" s="5" t="s">
        <v>538</v>
      </c>
      <c r="F206" s="6" t="s">
        <v>539</v>
      </c>
      <c r="G206" s="5">
        <v>29</v>
      </c>
      <c r="H206" s="5">
        <v>24</v>
      </c>
      <c r="I206" s="5">
        <f t="shared" si="6"/>
        <v>-5</v>
      </c>
      <c r="J206" s="5" t="str">
        <f t="shared" si="7"/>
        <v>饱和</v>
      </c>
      <c r="K206" s="8"/>
    </row>
    <row r="207" spans="1:11">
      <c r="A207" s="5">
        <v>205</v>
      </c>
      <c r="B207" s="5" t="s">
        <v>540</v>
      </c>
      <c r="C207" s="5" t="s">
        <v>479</v>
      </c>
      <c r="D207" s="5" t="s">
        <v>14</v>
      </c>
      <c r="E207" s="5" t="s">
        <v>538</v>
      </c>
      <c r="F207" s="6" t="s">
        <v>541</v>
      </c>
      <c r="G207" s="5">
        <v>34</v>
      </c>
      <c r="H207" s="5">
        <v>32</v>
      </c>
      <c r="I207" s="5">
        <f t="shared" si="6"/>
        <v>-2</v>
      </c>
      <c r="J207" s="5" t="str">
        <f t="shared" si="7"/>
        <v>饱和</v>
      </c>
      <c r="K207" s="8"/>
    </row>
    <row r="208" spans="1:11">
      <c r="A208" s="5">
        <v>206</v>
      </c>
      <c r="B208" s="5" t="s">
        <v>542</v>
      </c>
      <c r="C208" s="5" t="s">
        <v>479</v>
      </c>
      <c r="D208" s="5" t="s">
        <v>14</v>
      </c>
      <c r="E208" s="5" t="s">
        <v>538</v>
      </c>
      <c r="F208" s="6" t="s">
        <v>543</v>
      </c>
      <c r="G208" s="5">
        <v>47</v>
      </c>
      <c r="H208" s="5">
        <v>45</v>
      </c>
      <c r="I208" s="5">
        <f t="shared" si="6"/>
        <v>-2</v>
      </c>
      <c r="J208" s="5" t="str">
        <f t="shared" si="7"/>
        <v>饱和</v>
      </c>
      <c r="K208" s="8"/>
    </row>
    <row r="209" spans="1:11">
      <c r="A209" s="5">
        <v>207</v>
      </c>
      <c r="B209" s="5" t="s">
        <v>544</v>
      </c>
      <c r="C209" s="5" t="s">
        <v>479</v>
      </c>
      <c r="D209" s="5" t="s">
        <v>14</v>
      </c>
      <c r="E209" s="5" t="s">
        <v>538</v>
      </c>
      <c r="F209" s="6" t="s">
        <v>545</v>
      </c>
      <c r="G209" s="5">
        <v>34</v>
      </c>
      <c r="H209" s="5">
        <v>32</v>
      </c>
      <c r="I209" s="5">
        <f t="shared" si="6"/>
        <v>-2</v>
      </c>
      <c r="J209" s="5" t="str">
        <f t="shared" si="7"/>
        <v>饱和</v>
      </c>
      <c r="K209" s="8"/>
    </row>
    <row r="210" spans="1:11">
      <c r="A210" s="5">
        <v>208</v>
      </c>
      <c r="B210" s="5" t="s">
        <v>546</v>
      </c>
      <c r="C210" s="5" t="s">
        <v>479</v>
      </c>
      <c r="D210" s="5" t="s">
        <v>14</v>
      </c>
      <c r="E210" s="5" t="s">
        <v>538</v>
      </c>
      <c r="F210" s="6" t="s">
        <v>547</v>
      </c>
      <c r="G210" s="5">
        <v>10</v>
      </c>
      <c r="H210" s="5">
        <v>8</v>
      </c>
      <c r="I210" s="5">
        <f t="shared" si="6"/>
        <v>-2</v>
      </c>
      <c r="J210" s="5" t="str">
        <f t="shared" si="7"/>
        <v>饱和</v>
      </c>
      <c r="K210" s="8"/>
    </row>
    <row r="211" spans="1:11">
      <c r="A211" s="5">
        <v>209</v>
      </c>
      <c r="B211" s="5" t="s">
        <v>548</v>
      </c>
      <c r="C211" s="5" t="s">
        <v>479</v>
      </c>
      <c r="D211" s="5" t="s">
        <v>14</v>
      </c>
      <c r="E211" s="5" t="s">
        <v>538</v>
      </c>
      <c r="F211" s="6" t="s">
        <v>549</v>
      </c>
      <c r="G211" s="5">
        <v>59</v>
      </c>
      <c r="H211" s="5">
        <v>57</v>
      </c>
      <c r="I211" s="5">
        <f t="shared" si="6"/>
        <v>-2</v>
      </c>
      <c r="J211" s="5" t="str">
        <f t="shared" si="7"/>
        <v>饱和</v>
      </c>
      <c r="K211" s="8"/>
    </row>
    <row r="212" spans="1:11">
      <c r="A212" s="5">
        <v>210</v>
      </c>
      <c r="B212" s="5" t="s">
        <v>550</v>
      </c>
      <c r="C212" s="5" t="s">
        <v>479</v>
      </c>
      <c r="D212" s="5" t="s">
        <v>14</v>
      </c>
      <c r="E212" s="5" t="s">
        <v>538</v>
      </c>
      <c r="F212" s="6" t="s">
        <v>551</v>
      </c>
      <c r="G212" s="5">
        <v>45</v>
      </c>
      <c r="H212" s="5">
        <v>43</v>
      </c>
      <c r="I212" s="5">
        <f t="shared" si="6"/>
        <v>-2</v>
      </c>
      <c r="J212" s="5" t="str">
        <f t="shared" si="7"/>
        <v>饱和</v>
      </c>
      <c r="K212" s="8"/>
    </row>
    <row r="213" spans="1:11">
      <c r="A213" s="5">
        <v>211</v>
      </c>
      <c r="B213" s="5" t="s">
        <v>552</v>
      </c>
      <c r="C213" s="5" t="s">
        <v>479</v>
      </c>
      <c r="D213" s="5" t="s">
        <v>14</v>
      </c>
      <c r="E213" s="5" t="s">
        <v>538</v>
      </c>
      <c r="F213" s="6" t="s">
        <v>553</v>
      </c>
      <c r="G213" s="5">
        <v>35</v>
      </c>
      <c r="H213" s="5">
        <v>33</v>
      </c>
      <c r="I213" s="5">
        <f t="shared" si="6"/>
        <v>-2</v>
      </c>
      <c r="J213" s="5" t="str">
        <f t="shared" si="7"/>
        <v>饱和</v>
      </c>
      <c r="K213" s="8"/>
    </row>
    <row r="214" spans="1:11">
      <c r="A214" s="5">
        <v>212</v>
      </c>
      <c r="B214" s="5" t="s">
        <v>554</v>
      </c>
      <c r="C214" s="5" t="s">
        <v>479</v>
      </c>
      <c r="D214" s="5" t="s">
        <v>14</v>
      </c>
      <c r="E214" s="5" t="s">
        <v>538</v>
      </c>
      <c r="F214" s="6" t="s">
        <v>555</v>
      </c>
      <c r="G214" s="5">
        <v>22</v>
      </c>
      <c r="H214" s="5">
        <v>20</v>
      </c>
      <c r="I214" s="5">
        <f t="shared" si="6"/>
        <v>-2</v>
      </c>
      <c r="J214" s="5" t="str">
        <f t="shared" si="7"/>
        <v>饱和</v>
      </c>
      <c r="K214" s="8"/>
    </row>
    <row r="215" spans="1:11">
      <c r="A215" s="5">
        <v>213</v>
      </c>
      <c r="B215" s="5" t="s">
        <v>556</v>
      </c>
      <c r="C215" s="5" t="s">
        <v>479</v>
      </c>
      <c r="D215" s="5" t="s">
        <v>14</v>
      </c>
      <c r="E215" s="5" t="s">
        <v>538</v>
      </c>
      <c r="F215" s="6" t="s">
        <v>557</v>
      </c>
      <c r="G215" s="5">
        <v>22</v>
      </c>
      <c r="H215" s="5">
        <v>20</v>
      </c>
      <c r="I215" s="5">
        <f t="shared" si="6"/>
        <v>-2</v>
      </c>
      <c r="J215" s="5" t="str">
        <f t="shared" si="7"/>
        <v>饱和</v>
      </c>
      <c r="K215" s="8"/>
    </row>
    <row r="216" spans="1:11">
      <c r="A216" s="5">
        <v>214</v>
      </c>
      <c r="B216" s="5" t="s">
        <v>558</v>
      </c>
      <c r="C216" s="5" t="s">
        <v>479</v>
      </c>
      <c r="D216" s="5" t="s">
        <v>14</v>
      </c>
      <c r="E216" s="5" t="s">
        <v>538</v>
      </c>
      <c r="F216" s="6" t="s">
        <v>559</v>
      </c>
      <c r="G216" s="5">
        <v>17</v>
      </c>
      <c r="H216" s="5">
        <v>14</v>
      </c>
      <c r="I216" s="5">
        <f t="shared" si="6"/>
        <v>-3</v>
      </c>
      <c r="J216" s="5" t="str">
        <f t="shared" si="7"/>
        <v>饱和</v>
      </c>
      <c r="K216" s="8"/>
    </row>
    <row r="217" spans="1:11">
      <c r="A217" s="5">
        <v>215</v>
      </c>
      <c r="B217" s="5" t="s">
        <v>560</v>
      </c>
      <c r="C217" s="5" t="s">
        <v>479</v>
      </c>
      <c r="D217" s="5" t="s">
        <v>14</v>
      </c>
      <c r="E217" s="5" t="s">
        <v>538</v>
      </c>
      <c r="F217" s="6" t="s">
        <v>561</v>
      </c>
      <c r="G217" s="5">
        <v>14</v>
      </c>
      <c r="H217" s="5">
        <v>12</v>
      </c>
      <c r="I217" s="5">
        <f t="shared" si="6"/>
        <v>-2</v>
      </c>
      <c r="J217" s="5" t="str">
        <f t="shared" si="7"/>
        <v>饱和</v>
      </c>
      <c r="K217" s="8"/>
    </row>
    <row r="218" spans="1:11">
      <c r="A218" s="5">
        <v>216</v>
      </c>
      <c r="B218" s="5" t="s">
        <v>562</v>
      </c>
      <c r="C218" s="5" t="s">
        <v>479</v>
      </c>
      <c r="D218" s="5" t="s">
        <v>14</v>
      </c>
      <c r="E218" s="5" t="s">
        <v>538</v>
      </c>
      <c r="F218" s="6" t="s">
        <v>563</v>
      </c>
      <c r="G218" s="5">
        <v>13</v>
      </c>
      <c r="H218" s="5">
        <v>11</v>
      </c>
      <c r="I218" s="5">
        <f t="shared" si="6"/>
        <v>-2</v>
      </c>
      <c r="J218" s="5" t="str">
        <f t="shared" si="7"/>
        <v>饱和</v>
      </c>
      <c r="K218" s="8"/>
    </row>
    <row r="219" spans="1:11">
      <c r="A219" s="5">
        <v>217</v>
      </c>
      <c r="B219" s="5" t="s">
        <v>564</v>
      </c>
      <c r="C219" s="5" t="s">
        <v>479</v>
      </c>
      <c r="D219" s="5" t="s">
        <v>14</v>
      </c>
      <c r="E219" s="5" t="s">
        <v>538</v>
      </c>
      <c r="F219" s="6" t="s">
        <v>565</v>
      </c>
      <c r="G219" s="5">
        <v>35</v>
      </c>
      <c r="H219" s="5">
        <v>33</v>
      </c>
      <c r="I219" s="5">
        <f t="shared" si="6"/>
        <v>-2</v>
      </c>
      <c r="J219" s="5" t="str">
        <f t="shared" si="7"/>
        <v>饱和</v>
      </c>
      <c r="K219" s="8"/>
    </row>
    <row r="220" spans="1:11">
      <c r="A220" s="5">
        <v>218</v>
      </c>
      <c r="B220" s="5" t="s">
        <v>566</v>
      </c>
      <c r="C220" s="5" t="s">
        <v>479</v>
      </c>
      <c r="D220" s="5" t="s">
        <v>14</v>
      </c>
      <c r="E220" s="5" t="s">
        <v>538</v>
      </c>
      <c r="F220" s="6" t="s">
        <v>567</v>
      </c>
      <c r="G220" s="5">
        <v>3</v>
      </c>
      <c r="H220" s="5">
        <v>1</v>
      </c>
      <c r="I220" s="5">
        <f t="shared" si="6"/>
        <v>-2</v>
      </c>
      <c r="J220" s="5" t="str">
        <f t="shared" si="7"/>
        <v>饱和</v>
      </c>
      <c r="K220" s="8"/>
    </row>
    <row r="221" spans="1:11">
      <c r="A221" s="5">
        <v>219</v>
      </c>
      <c r="B221" s="5" t="s">
        <v>568</v>
      </c>
      <c r="C221" s="5" t="s">
        <v>479</v>
      </c>
      <c r="D221" s="5" t="s">
        <v>14</v>
      </c>
      <c r="E221" s="5" t="s">
        <v>538</v>
      </c>
      <c r="F221" s="6" t="s">
        <v>569</v>
      </c>
      <c r="G221" s="5">
        <v>14</v>
      </c>
      <c r="H221" s="5">
        <v>12</v>
      </c>
      <c r="I221" s="5">
        <f t="shared" si="6"/>
        <v>-2</v>
      </c>
      <c r="J221" s="5" t="str">
        <f t="shared" si="7"/>
        <v>饱和</v>
      </c>
      <c r="K221" s="8"/>
    </row>
    <row r="222" spans="1:11">
      <c r="A222" s="5">
        <v>220</v>
      </c>
      <c r="B222" s="5" t="s">
        <v>570</v>
      </c>
      <c r="C222" s="5" t="s">
        <v>479</v>
      </c>
      <c r="D222" s="5" t="s">
        <v>14</v>
      </c>
      <c r="E222" s="5" t="s">
        <v>538</v>
      </c>
      <c r="F222" s="6" t="s">
        <v>571</v>
      </c>
      <c r="G222" s="5">
        <v>40</v>
      </c>
      <c r="H222" s="5">
        <v>35</v>
      </c>
      <c r="I222" s="5">
        <f t="shared" si="6"/>
        <v>-5</v>
      </c>
      <c r="J222" s="5" t="str">
        <f t="shared" si="7"/>
        <v>饱和</v>
      </c>
      <c r="K222" s="8"/>
    </row>
    <row r="223" spans="1:11">
      <c r="A223" s="5">
        <v>221</v>
      </c>
      <c r="B223" s="5" t="s">
        <v>572</v>
      </c>
      <c r="C223" s="5" t="s">
        <v>479</v>
      </c>
      <c r="D223" s="5" t="s">
        <v>14</v>
      </c>
      <c r="E223" s="5" t="s">
        <v>572</v>
      </c>
      <c r="F223" s="6" t="s">
        <v>573</v>
      </c>
      <c r="G223" s="5">
        <v>20</v>
      </c>
      <c r="H223" s="5">
        <v>16</v>
      </c>
      <c r="I223" s="5">
        <f t="shared" si="6"/>
        <v>-4</v>
      </c>
      <c r="J223" s="5" t="str">
        <f t="shared" si="7"/>
        <v>饱和</v>
      </c>
      <c r="K223" s="8"/>
    </row>
    <row r="224" spans="1:11">
      <c r="A224" s="5">
        <v>222</v>
      </c>
      <c r="B224" s="5" t="s">
        <v>574</v>
      </c>
      <c r="C224" s="5" t="s">
        <v>479</v>
      </c>
      <c r="D224" s="5" t="s">
        <v>14</v>
      </c>
      <c r="E224" s="5" t="s">
        <v>575</v>
      </c>
      <c r="F224" s="6" t="s">
        <v>576</v>
      </c>
      <c r="G224" s="5">
        <v>36</v>
      </c>
      <c r="H224" s="5">
        <v>34</v>
      </c>
      <c r="I224" s="5">
        <f t="shared" si="6"/>
        <v>-2</v>
      </c>
      <c r="J224" s="5" t="str">
        <f t="shared" si="7"/>
        <v>饱和</v>
      </c>
      <c r="K224" s="8"/>
    </row>
    <row r="225" spans="1:11">
      <c r="A225" s="5">
        <v>223</v>
      </c>
      <c r="B225" s="5" t="s">
        <v>577</v>
      </c>
      <c r="C225" s="5" t="s">
        <v>479</v>
      </c>
      <c r="D225" s="5" t="s">
        <v>14</v>
      </c>
      <c r="E225" s="5" t="s">
        <v>577</v>
      </c>
      <c r="F225" s="6" t="s">
        <v>578</v>
      </c>
      <c r="G225" s="5">
        <v>31</v>
      </c>
      <c r="H225" s="5">
        <v>26</v>
      </c>
      <c r="I225" s="5">
        <f t="shared" si="6"/>
        <v>-5</v>
      </c>
      <c r="J225" s="5" t="str">
        <f t="shared" si="7"/>
        <v>饱和</v>
      </c>
      <c r="K225" s="8"/>
    </row>
    <row r="226" spans="1:11">
      <c r="A226" s="5">
        <v>224</v>
      </c>
      <c r="B226" s="5" t="s">
        <v>579</v>
      </c>
      <c r="C226" s="5" t="s">
        <v>479</v>
      </c>
      <c r="D226" s="5" t="s">
        <v>14</v>
      </c>
      <c r="E226" s="5" t="s">
        <v>579</v>
      </c>
      <c r="F226" s="6" t="s">
        <v>580</v>
      </c>
      <c r="G226" s="5">
        <v>19</v>
      </c>
      <c r="H226" s="5">
        <v>14</v>
      </c>
      <c r="I226" s="5">
        <f t="shared" si="6"/>
        <v>-5</v>
      </c>
      <c r="J226" s="5" t="str">
        <f t="shared" si="7"/>
        <v>饱和</v>
      </c>
      <c r="K226" s="8"/>
    </row>
    <row r="227" spans="1:11">
      <c r="A227" s="5">
        <v>225</v>
      </c>
      <c r="B227" s="5" t="s">
        <v>581</v>
      </c>
      <c r="C227" s="5" t="s">
        <v>479</v>
      </c>
      <c r="D227" s="5" t="s">
        <v>14</v>
      </c>
      <c r="E227" s="5" t="s">
        <v>581</v>
      </c>
      <c r="F227" s="6" t="s">
        <v>582</v>
      </c>
      <c r="G227" s="5">
        <v>77</v>
      </c>
      <c r="H227" s="5">
        <v>74</v>
      </c>
      <c r="I227" s="5">
        <f t="shared" si="6"/>
        <v>-3</v>
      </c>
      <c r="J227" s="5" t="str">
        <f t="shared" si="7"/>
        <v>饱和</v>
      </c>
      <c r="K227" s="8"/>
    </row>
    <row r="228" spans="1:11">
      <c r="A228" s="5">
        <v>226</v>
      </c>
      <c r="B228" s="5" t="s">
        <v>583</v>
      </c>
      <c r="C228" s="5" t="s">
        <v>479</v>
      </c>
      <c r="D228" s="5" t="s">
        <v>14</v>
      </c>
      <c r="E228" s="5" t="s">
        <v>584</v>
      </c>
      <c r="F228" s="6" t="s">
        <v>585</v>
      </c>
      <c r="G228" s="5">
        <v>37</v>
      </c>
      <c r="H228" s="5">
        <v>34</v>
      </c>
      <c r="I228" s="5">
        <f t="shared" si="6"/>
        <v>-3</v>
      </c>
      <c r="J228" s="5" t="str">
        <f t="shared" si="7"/>
        <v>饱和</v>
      </c>
      <c r="K228" s="8"/>
    </row>
    <row r="229" spans="1:11">
      <c r="A229" s="5">
        <v>227</v>
      </c>
      <c r="B229" s="5" t="s">
        <v>586</v>
      </c>
      <c r="C229" s="5" t="s">
        <v>479</v>
      </c>
      <c r="D229" s="5" t="s">
        <v>14</v>
      </c>
      <c r="E229" s="5" t="s">
        <v>584</v>
      </c>
      <c r="F229" s="6" t="s">
        <v>587</v>
      </c>
      <c r="G229" s="5">
        <v>37</v>
      </c>
      <c r="H229" s="5">
        <v>32</v>
      </c>
      <c r="I229" s="5">
        <f t="shared" si="6"/>
        <v>-5</v>
      </c>
      <c r="J229" s="5" t="str">
        <f t="shared" si="7"/>
        <v>饱和</v>
      </c>
      <c r="K229" s="8"/>
    </row>
    <row r="230" spans="1:11">
      <c r="A230" s="5">
        <v>228</v>
      </c>
      <c r="B230" s="5" t="s">
        <v>588</v>
      </c>
      <c r="C230" s="5" t="s">
        <v>589</v>
      </c>
      <c r="D230" s="5" t="s">
        <v>14</v>
      </c>
      <c r="E230" s="5" t="s">
        <v>590</v>
      </c>
      <c r="F230" s="6" t="s">
        <v>591</v>
      </c>
      <c r="G230" s="5">
        <v>37</v>
      </c>
      <c r="H230" s="5">
        <v>37</v>
      </c>
      <c r="I230" s="5">
        <f t="shared" si="6"/>
        <v>0</v>
      </c>
      <c r="J230" s="5" t="str">
        <f t="shared" si="7"/>
        <v>饱和</v>
      </c>
      <c r="K230" s="8"/>
    </row>
    <row r="231" spans="1:11">
      <c r="A231" s="5">
        <v>229</v>
      </c>
      <c r="B231" s="5" t="s">
        <v>592</v>
      </c>
      <c r="C231" s="5" t="s">
        <v>589</v>
      </c>
      <c r="D231" s="5" t="s">
        <v>14</v>
      </c>
      <c r="E231" s="5" t="s">
        <v>590</v>
      </c>
      <c r="F231" s="6" t="s">
        <v>593</v>
      </c>
      <c r="G231" s="5">
        <v>25</v>
      </c>
      <c r="H231" s="5">
        <v>25</v>
      </c>
      <c r="I231" s="5">
        <f t="shared" si="6"/>
        <v>0</v>
      </c>
      <c r="J231" s="5" t="str">
        <f t="shared" si="7"/>
        <v>饱和</v>
      </c>
      <c r="K231" s="8"/>
    </row>
    <row r="232" spans="1:11">
      <c r="A232" s="5">
        <v>230</v>
      </c>
      <c r="B232" s="5" t="s">
        <v>594</v>
      </c>
      <c r="C232" s="5" t="s">
        <v>589</v>
      </c>
      <c r="D232" s="5" t="s">
        <v>14</v>
      </c>
      <c r="E232" s="5" t="s">
        <v>595</v>
      </c>
      <c r="F232" s="6" t="s">
        <v>596</v>
      </c>
      <c r="G232" s="5">
        <v>30</v>
      </c>
      <c r="H232" s="5">
        <v>24</v>
      </c>
      <c r="I232" s="5">
        <f t="shared" si="6"/>
        <v>-6</v>
      </c>
      <c r="J232" s="5" t="str">
        <f t="shared" si="7"/>
        <v>饱和</v>
      </c>
      <c r="K232" s="8"/>
    </row>
    <row r="233" spans="1:11">
      <c r="A233" s="5">
        <v>231</v>
      </c>
      <c r="B233" s="5" t="s">
        <v>597</v>
      </c>
      <c r="C233" s="5" t="s">
        <v>589</v>
      </c>
      <c r="D233" s="5" t="s">
        <v>14</v>
      </c>
      <c r="E233" s="5" t="s">
        <v>598</v>
      </c>
      <c r="F233" s="6" t="s">
        <v>599</v>
      </c>
      <c r="G233" s="5">
        <v>58</v>
      </c>
      <c r="H233" s="5">
        <v>58</v>
      </c>
      <c r="I233" s="5">
        <f t="shared" si="6"/>
        <v>0</v>
      </c>
      <c r="J233" s="5" t="str">
        <f t="shared" si="7"/>
        <v>饱和</v>
      </c>
      <c r="K233" s="8"/>
    </row>
    <row r="234" spans="1:11">
      <c r="A234" s="5">
        <v>232</v>
      </c>
      <c r="B234" s="5" t="s">
        <v>600</v>
      </c>
      <c r="C234" s="5" t="s">
        <v>589</v>
      </c>
      <c r="D234" s="5" t="s">
        <v>14</v>
      </c>
      <c r="E234" s="5" t="s">
        <v>598</v>
      </c>
      <c r="F234" s="6" t="s">
        <v>601</v>
      </c>
      <c r="G234" s="5">
        <v>34</v>
      </c>
      <c r="H234" s="5">
        <v>33</v>
      </c>
      <c r="I234" s="5">
        <f t="shared" si="6"/>
        <v>-1</v>
      </c>
      <c r="J234" s="5" t="str">
        <f t="shared" si="7"/>
        <v>饱和</v>
      </c>
      <c r="K234" s="8"/>
    </row>
    <row r="235" spans="1:11">
      <c r="A235" s="5">
        <v>233</v>
      </c>
      <c r="B235" s="5" t="s">
        <v>602</v>
      </c>
      <c r="C235" s="5" t="s">
        <v>589</v>
      </c>
      <c r="D235" s="5" t="s">
        <v>14</v>
      </c>
      <c r="E235" s="5" t="s">
        <v>603</v>
      </c>
      <c r="F235" s="6" t="s">
        <v>604</v>
      </c>
      <c r="G235" s="5">
        <v>34</v>
      </c>
      <c r="H235" s="5">
        <v>30</v>
      </c>
      <c r="I235" s="5">
        <f t="shared" si="6"/>
        <v>-4</v>
      </c>
      <c r="J235" s="5" t="str">
        <f t="shared" si="7"/>
        <v>饱和</v>
      </c>
      <c r="K235" s="8"/>
    </row>
    <row r="236" spans="1:11">
      <c r="A236" s="5">
        <v>234</v>
      </c>
      <c r="B236" s="5" t="s">
        <v>605</v>
      </c>
      <c r="C236" s="5" t="s">
        <v>589</v>
      </c>
      <c r="D236" s="5" t="s">
        <v>14</v>
      </c>
      <c r="E236" s="5" t="s">
        <v>606</v>
      </c>
      <c r="F236" s="6" t="s">
        <v>607</v>
      </c>
      <c r="G236" s="5">
        <v>32</v>
      </c>
      <c r="H236" s="5">
        <v>28</v>
      </c>
      <c r="I236" s="5">
        <f t="shared" si="6"/>
        <v>-4</v>
      </c>
      <c r="J236" s="5" t="str">
        <f t="shared" si="7"/>
        <v>饱和</v>
      </c>
      <c r="K236" s="8"/>
    </row>
    <row r="237" spans="1:11">
      <c r="A237" s="5">
        <v>235</v>
      </c>
      <c r="B237" s="5" t="s">
        <v>608</v>
      </c>
      <c r="C237" s="5" t="s">
        <v>589</v>
      </c>
      <c r="D237" s="5" t="s">
        <v>14</v>
      </c>
      <c r="E237" s="5" t="s">
        <v>606</v>
      </c>
      <c r="F237" s="6" t="s">
        <v>609</v>
      </c>
      <c r="G237" s="5">
        <v>19</v>
      </c>
      <c r="H237" s="5">
        <v>15</v>
      </c>
      <c r="I237" s="5">
        <f t="shared" si="6"/>
        <v>-4</v>
      </c>
      <c r="J237" s="5" t="str">
        <f t="shared" si="7"/>
        <v>饱和</v>
      </c>
      <c r="K237" s="8"/>
    </row>
    <row r="238" spans="1:11">
      <c r="A238" s="5">
        <v>236</v>
      </c>
      <c r="B238" s="5" t="s">
        <v>610</v>
      </c>
      <c r="C238" s="5" t="s">
        <v>589</v>
      </c>
      <c r="D238" s="5" t="s">
        <v>14</v>
      </c>
      <c r="E238" s="5" t="s">
        <v>611</v>
      </c>
      <c r="F238" s="6" t="s">
        <v>612</v>
      </c>
      <c r="G238" s="5">
        <v>371</v>
      </c>
      <c r="H238" s="5">
        <v>373</v>
      </c>
      <c r="I238" s="5">
        <f t="shared" si="6"/>
        <v>2</v>
      </c>
      <c r="J238" s="5" t="str">
        <f t="shared" si="7"/>
        <v>未饱和</v>
      </c>
      <c r="K238" s="8"/>
    </row>
    <row r="239" spans="1:11">
      <c r="A239" s="5">
        <v>237</v>
      </c>
      <c r="B239" s="5" t="s">
        <v>613</v>
      </c>
      <c r="C239" s="5" t="s">
        <v>589</v>
      </c>
      <c r="D239" s="5" t="s">
        <v>14</v>
      </c>
      <c r="E239" s="5" t="s">
        <v>611</v>
      </c>
      <c r="F239" s="6" t="s">
        <v>614</v>
      </c>
      <c r="G239" s="5">
        <v>35</v>
      </c>
      <c r="H239" s="5">
        <v>35</v>
      </c>
      <c r="I239" s="5">
        <f t="shared" si="6"/>
        <v>0</v>
      </c>
      <c r="J239" s="5" t="str">
        <f t="shared" si="7"/>
        <v>饱和</v>
      </c>
      <c r="K239" s="8"/>
    </row>
    <row r="240" spans="1:11">
      <c r="A240" s="5">
        <v>238</v>
      </c>
      <c r="B240" s="5" t="s">
        <v>615</v>
      </c>
      <c r="C240" s="5" t="s">
        <v>589</v>
      </c>
      <c r="D240" s="5" t="s">
        <v>14</v>
      </c>
      <c r="E240" s="5" t="s">
        <v>611</v>
      </c>
      <c r="F240" s="6" t="s">
        <v>616</v>
      </c>
      <c r="G240" s="5">
        <v>45</v>
      </c>
      <c r="H240" s="5">
        <v>43</v>
      </c>
      <c r="I240" s="5">
        <f t="shared" si="6"/>
        <v>-2</v>
      </c>
      <c r="J240" s="5" t="str">
        <f t="shared" si="7"/>
        <v>饱和</v>
      </c>
      <c r="K240" s="8"/>
    </row>
    <row r="241" spans="1:11">
      <c r="A241" s="5">
        <v>239</v>
      </c>
      <c r="B241" s="5" t="s">
        <v>617</v>
      </c>
      <c r="C241" s="5" t="s">
        <v>589</v>
      </c>
      <c r="D241" s="5" t="s">
        <v>14</v>
      </c>
      <c r="E241" s="5" t="s">
        <v>611</v>
      </c>
      <c r="F241" s="6" t="s">
        <v>618</v>
      </c>
      <c r="G241" s="5">
        <v>44</v>
      </c>
      <c r="H241" s="5">
        <v>44</v>
      </c>
      <c r="I241" s="5">
        <f t="shared" si="6"/>
        <v>0</v>
      </c>
      <c r="J241" s="5" t="str">
        <f t="shared" si="7"/>
        <v>饱和</v>
      </c>
      <c r="K241" s="8"/>
    </row>
    <row r="242" spans="1:11">
      <c r="A242" s="5">
        <v>240</v>
      </c>
      <c r="B242" s="5" t="s">
        <v>619</v>
      </c>
      <c r="C242" s="5" t="s">
        <v>589</v>
      </c>
      <c r="D242" s="5" t="s">
        <v>14</v>
      </c>
      <c r="E242" s="5" t="s">
        <v>620</v>
      </c>
      <c r="F242" s="6" t="s">
        <v>621</v>
      </c>
      <c r="G242" s="5">
        <v>36</v>
      </c>
      <c r="H242" s="5">
        <v>33</v>
      </c>
      <c r="I242" s="5">
        <f t="shared" si="6"/>
        <v>-3</v>
      </c>
      <c r="J242" s="5" t="str">
        <f t="shared" si="7"/>
        <v>饱和</v>
      </c>
      <c r="K242" s="8"/>
    </row>
    <row r="243" spans="1:11">
      <c r="A243" s="5">
        <v>241</v>
      </c>
      <c r="B243" s="5" t="s">
        <v>622</v>
      </c>
      <c r="C243" s="5" t="s">
        <v>589</v>
      </c>
      <c r="D243" s="5" t="s">
        <v>14</v>
      </c>
      <c r="E243" s="5" t="s">
        <v>620</v>
      </c>
      <c r="F243" s="6" t="s">
        <v>623</v>
      </c>
      <c r="G243" s="5">
        <v>62</v>
      </c>
      <c r="H243" s="5">
        <v>55</v>
      </c>
      <c r="I243" s="5">
        <f t="shared" si="6"/>
        <v>-7</v>
      </c>
      <c r="J243" s="5" t="str">
        <f t="shared" si="7"/>
        <v>饱和</v>
      </c>
      <c r="K243" s="8"/>
    </row>
    <row r="244" spans="1:11">
      <c r="A244" s="5">
        <v>242</v>
      </c>
      <c r="B244" s="5" t="s">
        <v>624</v>
      </c>
      <c r="C244" s="5" t="s">
        <v>589</v>
      </c>
      <c r="D244" s="5" t="s">
        <v>14</v>
      </c>
      <c r="E244" s="5" t="s">
        <v>620</v>
      </c>
      <c r="F244" s="6" t="s">
        <v>625</v>
      </c>
      <c r="G244" s="5">
        <v>26</v>
      </c>
      <c r="H244" s="5">
        <v>20</v>
      </c>
      <c r="I244" s="5">
        <f t="shared" si="6"/>
        <v>-6</v>
      </c>
      <c r="J244" s="5" t="str">
        <f t="shared" si="7"/>
        <v>饱和</v>
      </c>
      <c r="K244" s="8"/>
    </row>
    <row r="245" spans="1:11">
      <c r="A245" s="5">
        <v>243</v>
      </c>
      <c r="B245" s="5" t="s">
        <v>626</v>
      </c>
      <c r="C245" s="5" t="s">
        <v>589</v>
      </c>
      <c r="D245" s="5" t="s">
        <v>14</v>
      </c>
      <c r="E245" s="5" t="s">
        <v>627</v>
      </c>
      <c r="F245" s="6" t="s">
        <v>628</v>
      </c>
      <c r="G245" s="5">
        <v>35</v>
      </c>
      <c r="H245" s="5">
        <v>35</v>
      </c>
      <c r="I245" s="5">
        <f t="shared" si="6"/>
        <v>0</v>
      </c>
      <c r="J245" s="5" t="str">
        <f t="shared" si="7"/>
        <v>饱和</v>
      </c>
      <c r="K245" s="8"/>
    </row>
    <row r="246" spans="1:11">
      <c r="A246" s="5">
        <v>244</v>
      </c>
      <c r="B246" s="5" t="s">
        <v>629</v>
      </c>
      <c r="C246" s="5" t="s">
        <v>589</v>
      </c>
      <c r="D246" s="5" t="s">
        <v>14</v>
      </c>
      <c r="E246" s="5" t="s">
        <v>627</v>
      </c>
      <c r="F246" s="6" t="s">
        <v>630</v>
      </c>
      <c r="G246" s="5">
        <v>18</v>
      </c>
      <c r="H246" s="5">
        <v>13</v>
      </c>
      <c r="I246" s="5">
        <f t="shared" si="6"/>
        <v>-5</v>
      </c>
      <c r="J246" s="5" t="str">
        <f t="shared" si="7"/>
        <v>饱和</v>
      </c>
      <c r="K246" s="8"/>
    </row>
    <row r="247" spans="1:11">
      <c r="A247" s="5">
        <v>245</v>
      </c>
      <c r="B247" s="5" t="s">
        <v>631</v>
      </c>
      <c r="C247" s="5" t="s">
        <v>589</v>
      </c>
      <c r="D247" s="5" t="s">
        <v>14</v>
      </c>
      <c r="E247" s="5" t="s">
        <v>632</v>
      </c>
      <c r="F247" s="6" t="s">
        <v>633</v>
      </c>
      <c r="G247" s="5">
        <v>29</v>
      </c>
      <c r="H247" s="5">
        <v>25</v>
      </c>
      <c r="I247" s="5">
        <f t="shared" si="6"/>
        <v>-4</v>
      </c>
      <c r="J247" s="5" t="str">
        <f t="shared" si="7"/>
        <v>饱和</v>
      </c>
      <c r="K247" s="8"/>
    </row>
    <row r="248" spans="1:11">
      <c r="A248" s="5">
        <v>246</v>
      </c>
      <c r="B248" s="5" t="s">
        <v>634</v>
      </c>
      <c r="C248" s="5" t="s">
        <v>589</v>
      </c>
      <c r="D248" s="5" t="s">
        <v>14</v>
      </c>
      <c r="E248" s="5" t="s">
        <v>635</v>
      </c>
      <c r="F248" s="6" t="s">
        <v>636</v>
      </c>
      <c r="G248" s="5">
        <v>39</v>
      </c>
      <c r="H248" s="5">
        <v>33</v>
      </c>
      <c r="I248" s="5">
        <f t="shared" si="6"/>
        <v>-6</v>
      </c>
      <c r="J248" s="5" t="str">
        <f t="shared" si="7"/>
        <v>饱和</v>
      </c>
      <c r="K248" s="8"/>
    </row>
    <row r="249" spans="1:11">
      <c r="A249" s="5">
        <v>247</v>
      </c>
      <c r="B249" s="5" t="s">
        <v>637</v>
      </c>
      <c r="C249" s="5" t="s">
        <v>589</v>
      </c>
      <c r="D249" s="5" t="s">
        <v>14</v>
      </c>
      <c r="E249" s="5" t="s">
        <v>635</v>
      </c>
      <c r="F249" s="6" t="s">
        <v>638</v>
      </c>
      <c r="G249" s="5">
        <v>17</v>
      </c>
      <c r="H249" s="5">
        <v>15</v>
      </c>
      <c r="I249" s="5">
        <f t="shared" si="6"/>
        <v>-2</v>
      </c>
      <c r="J249" s="5" t="str">
        <f t="shared" si="7"/>
        <v>饱和</v>
      </c>
      <c r="K249" s="8"/>
    </row>
    <row r="250" spans="1:11">
      <c r="A250" s="5">
        <v>248</v>
      </c>
      <c r="B250" s="5" t="s">
        <v>639</v>
      </c>
      <c r="C250" s="5" t="s">
        <v>589</v>
      </c>
      <c r="D250" s="5" t="s">
        <v>14</v>
      </c>
      <c r="E250" s="5" t="s">
        <v>640</v>
      </c>
      <c r="F250" s="6" t="s">
        <v>641</v>
      </c>
      <c r="G250" s="5">
        <v>27</v>
      </c>
      <c r="H250" s="5">
        <v>25</v>
      </c>
      <c r="I250" s="5">
        <f t="shared" si="6"/>
        <v>-2</v>
      </c>
      <c r="J250" s="5" t="str">
        <f t="shared" si="7"/>
        <v>饱和</v>
      </c>
      <c r="K250" s="8"/>
    </row>
    <row r="251" spans="1:11">
      <c r="A251" s="5">
        <v>249</v>
      </c>
      <c r="B251" s="5" t="s">
        <v>642</v>
      </c>
      <c r="C251" s="5" t="s">
        <v>643</v>
      </c>
      <c r="D251" s="5" t="s">
        <v>14</v>
      </c>
      <c r="E251" s="5" t="s">
        <v>644</v>
      </c>
      <c r="F251" s="6" t="s">
        <v>645</v>
      </c>
      <c r="G251" s="5">
        <v>54</v>
      </c>
      <c r="H251" s="5">
        <v>54</v>
      </c>
      <c r="I251" s="5">
        <f t="shared" si="6"/>
        <v>0</v>
      </c>
      <c r="J251" s="5" t="str">
        <f t="shared" si="7"/>
        <v>饱和</v>
      </c>
      <c r="K251" s="8"/>
    </row>
    <row r="252" spans="1:11">
      <c r="A252" s="5">
        <v>250</v>
      </c>
      <c r="B252" s="5" t="s">
        <v>646</v>
      </c>
      <c r="C252" s="5" t="s">
        <v>643</v>
      </c>
      <c r="D252" s="5" t="s">
        <v>14</v>
      </c>
      <c r="E252" s="5" t="s">
        <v>644</v>
      </c>
      <c r="F252" s="6" t="s">
        <v>647</v>
      </c>
      <c r="G252" s="5">
        <v>31</v>
      </c>
      <c r="H252" s="5">
        <v>31</v>
      </c>
      <c r="I252" s="5">
        <f t="shared" si="6"/>
        <v>0</v>
      </c>
      <c r="J252" s="5" t="str">
        <f t="shared" si="7"/>
        <v>饱和</v>
      </c>
      <c r="K252" s="8"/>
    </row>
    <row r="253" spans="1:11">
      <c r="A253" s="5">
        <v>251</v>
      </c>
      <c r="B253" s="5" t="s">
        <v>648</v>
      </c>
      <c r="C253" s="5" t="s">
        <v>643</v>
      </c>
      <c r="D253" s="5" t="s">
        <v>14</v>
      </c>
      <c r="E253" s="5" t="s">
        <v>644</v>
      </c>
      <c r="F253" s="6" t="s">
        <v>649</v>
      </c>
      <c r="G253" s="5">
        <v>267</v>
      </c>
      <c r="H253" s="5">
        <v>270</v>
      </c>
      <c r="I253" s="5">
        <f t="shared" si="6"/>
        <v>3</v>
      </c>
      <c r="J253" s="5" t="str">
        <f t="shared" si="7"/>
        <v>未饱和</v>
      </c>
      <c r="K253" s="8"/>
    </row>
    <row r="254" spans="1:11">
      <c r="A254" s="5">
        <v>252</v>
      </c>
      <c r="B254" s="5" t="s">
        <v>650</v>
      </c>
      <c r="C254" s="5" t="s">
        <v>643</v>
      </c>
      <c r="D254" s="5" t="s">
        <v>14</v>
      </c>
      <c r="E254" s="5" t="s">
        <v>644</v>
      </c>
      <c r="F254" s="6" t="s">
        <v>651</v>
      </c>
      <c r="G254" s="5">
        <v>376</v>
      </c>
      <c r="H254" s="5">
        <v>381</v>
      </c>
      <c r="I254" s="5">
        <f t="shared" si="6"/>
        <v>5</v>
      </c>
      <c r="J254" s="5" t="str">
        <f t="shared" si="7"/>
        <v>未饱和</v>
      </c>
      <c r="K254" s="8"/>
    </row>
    <row r="255" spans="1:11">
      <c r="A255" s="5">
        <v>253</v>
      </c>
      <c r="B255" s="5" t="s">
        <v>652</v>
      </c>
      <c r="C255" s="5" t="s">
        <v>643</v>
      </c>
      <c r="D255" s="5" t="s">
        <v>14</v>
      </c>
      <c r="E255" s="5" t="s">
        <v>653</v>
      </c>
      <c r="F255" s="6" t="s">
        <v>654</v>
      </c>
      <c r="G255" s="5">
        <v>76</v>
      </c>
      <c r="H255" s="5">
        <v>76</v>
      </c>
      <c r="I255" s="5">
        <f t="shared" si="6"/>
        <v>0</v>
      </c>
      <c r="J255" s="5" t="str">
        <f t="shared" si="7"/>
        <v>饱和</v>
      </c>
      <c r="K255" s="8"/>
    </row>
    <row r="256" spans="1:11">
      <c r="A256" s="5">
        <v>254</v>
      </c>
      <c r="B256" s="5" t="s">
        <v>655</v>
      </c>
      <c r="C256" s="5" t="s">
        <v>643</v>
      </c>
      <c r="D256" s="5" t="s">
        <v>14</v>
      </c>
      <c r="E256" s="5" t="s">
        <v>656</v>
      </c>
      <c r="F256" s="6" t="s">
        <v>657</v>
      </c>
      <c r="G256" s="5">
        <v>22</v>
      </c>
      <c r="H256" s="5">
        <v>19</v>
      </c>
      <c r="I256" s="5">
        <f t="shared" si="6"/>
        <v>-3</v>
      </c>
      <c r="J256" s="5" t="str">
        <f t="shared" si="7"/>
        <v>饱和</v>
      </c>
      <c r="K256" s="8"/>
    </row>
    <row r="257" spans="1:11">
      <c r="A257" s="5">
        <v>255</v>
      </c>
      <c r="B257" s="5" t="s">
        <v>658</v>
      </c>
      <c r="C257" s="5" t="s">
        <v>643</v>
      </c>
      <c r="D257" s="5" t="s">
        <v>14</v>
      </c>
      <c r="E257" s="5" t="s">
        <v>659</v>
      </c>
      <c r="F257" s="6" t="s">
        <v>660</v>
      </c>
      <c r="G257" s="5">
        <v>40</v>
      </c>
      <c r="H257" s="5">
        <v>40</v>
      </c>
      <c r="I257" s="5">
        <f t="shared" si="6"/>
        <v>0</v>
      </c>
      <c r="J257" s="5" t="str">
        <f t="shared" si="7"/>
        <v>饱和</v>
      </c>
      <c r="K257" s="8"/>
    </row>
    <row r="258" spans="1:11">
      <c r="A258" s="5">
        <v>256</v>
      </c>
      <c r="B258" s="5" t="s">
        <v>661</v>
      </c>
      <c r="C258" s="5" t="s">
        <v>643</v>
      </c>
      <c r="D258" s="5" t="s">
        <v>14</v>
      </c>
      <c r="E258" s="5" t="s">
        <v>662</v>
      </c>
      <c r="F258" s="6" t="s">
        <v>663</v>
      </c>
      <c r="G258" s="5">
        <v>46</v>
      </c>
      <c r="H258" s="5">
        <v>41</v>
      </c>
      <c r="I258" s="5">
        <f t="shared" si="6"/>
        <v>-5</v>
      </c>
      <c r="J258" s="5" t="str">
        <f t="shared" si="7"/>
        <v>饱和</v>
      </c>
      <c r="K258" s="8"/>
    </row>
    <row r="259" spans="1:11">
      <c r="A259" s="5">
        <v>257</v>
      </c>
      <c r="B259" s="5" t="s">
        <v>664</v>
      </c>
      <c r="C259" s="5" t="s">
        <v>643</v>
      </c>
      <c r="D259" s="5" t="s">
        <v>14</v>
      </c>
      <c r="E259" s="5" t="s">
        <v>665</v>
      </c>
      <c r="F259" s="6" t="s">
        <v>666</v>
      </c>
      <c r="G259" s="5">
        <v>11</v>
      </c>
      <c r="H259" s="5">
        <v>11</v>
      </c>
      <c r="I259" s="5">
        <f t="shared" si="6"/>
        <v>0</v>
      </c>
      <c r="J259" s="5" t="str">
        <f t="shared" si="7"/>
        <v>饱和</v>
      </c>
      <c r="K259" s="8"/>
    </row>
    <row r="260" spans="1:11">
      <c r="A260" s="5">
        <v>258</v>
      </c>
      <c r="B260" s="5" t="s">
        <v>667</v>
      </c>
      <c r="C260" s="5" t="s">
        <v>643</v>
      </c>
      <c r="D260" s="5" t="s">
        <v>14</v>
      </c>
      <c r="E260" s="5" t="s">
        <v>668</v>
      </c>
      <c r="F260" s="6" t="s">
        <v>669</v>
      </c>
      <c r="G260" s="5">
        <v>22</v>
      </c>
      <c r="H260" s="5">
        <v>22</v>
      </c>
      <c r="I260" s="5">
        <f t="shared" ref="I260:I323" si="8">H260-G260</f>
        <v>0</v>
      </c>
      <c r="J260" s="5" t="str">
        <f t="shared" ref="J260:J323" si="9">IF(I260&gt;0,"未饱和","饱和")</f>
        <v>饱和</v>
      </c>
      <c r="K260" s="8"/>
    </row>
    <row r="261" spans="1:11">
      <c r="A261" s="5">
        <v>259</v>
      </c>
      <c r="B261" s="5" t="s">
        <v>670</v>
      </c>
      <c r="C261" s="5" t="s">
        <v>643</v>
      </c>
      <c r="D261" s="5" t="s">
        <v>14</v>
      </c>
      <c r="E261" s="5" t="s">
        <v>671</v>
      </c>
      <c r="F261" s="6" t="s">
        <v>672</v>
      </c>
      <c r="G261" s="5">
        <v>21</v>
      </c>
      <c r="H261" s="5">
        <v>20</v>
      </c>
      <c r="I261" s="5">
        <f t="shared" si="8"/>
        <v>-1</v>
      </c>
      <c r="J261" s="5" t="str">
        <f t="shared" si="9"/>
        <v>饱和</v>
      </c>
      <c r="K261" s="8"/>
    </row>
    <row r="262" spans="1:11">
      <c r="A262" s="5">
        <v>260</v>
      </c>
      <c r="B262" s="5" t="s">
        <v>673</v>
      </c>
      <c r="C262" s="5" t="s">
        <v>643</v>
      </c>
      <c r="D262" s="5" t="s">
        <v>14</v>
      </c>
      <c r="E262" s="5" t="s">
        <v>674</v>
      </c>
      <c r="F262" s="6" t="s">
        <v>675</v>
      </c>
      <c r="G262" s="5">
        <v>21</v>
      </c>
      <c r="H262" s="5">
        <v>20</v>
      </c>
      <c r="I262" s="5">
        <f t="shared" si="8"/>
        <v>-1</v>
      </c>
      <c r="J262" s="5" t="str">
        <f t="shared" si="9"/>
        <v>饱和</v>
      </c>
      <c r="K262" s="8"/>
    </row>
    <row r="263" spans="1:11">
      <c r="A263" s="5">
        <v>261</v>
      </c>
      <c r="B263" s="5" t="s">
        <v>676</v>
      </c>
      <c r="C263" s="5" t="s">
        <v>643</v>
      </c>
      <c r="D263" s="5" t="s">
        <v>14</v>
      </c>
      <c r="E263" s="5" t="s">
        <v>677</v>
      </c>
      <c r="F263" s="6" t="s">
        <v>678</v>
      </c>
      <c r="G263" s="5">
        <v>60</v>
      </c>
      <c r="H263" s="5">
        <v>61</v>
      </c>
      <c r="I263" s="5">
        <f t="shared" si="8"/>
        <v>1</v>
      </c>
      <c r="J263" s="5" t="str">
        <f t="shared" si="9"/>
        <v>未饱和</v>
      </c>
      <c r="K263" s="8"/>
    </row>
    <row r="264" spans="1:11">
      <c r="A264" s="5">
        <v>262</v>
      </c>
      <c r="B264" s="5" t="s">
        <v>679</v>
      </c>
      <c r="C264" s="5" t="s">
        <v>643</v>
      </c>
      <c r="D264" s="5" t="s">
        <v>14</v>
      </c>
      <c r="E264" s="5" t="s">
        <v>680</v>
      </c>
      <c r="F264" s="6" t="s">
        <v>681</v>
      </c>
      <c r="G264" s="5">
        <v>40</v>
      </c>
      <c r="H264" s="5">
        <v>35</v>
      </c>
      <c r="I264" s="5">
        <f t="shared" si="8"/>
        <v>-5</v>
      </c>
      <c r="J264" s="5" t="str">
        <f t="shared" si="9"/>
        <v>饱和</v>
      </c>
      <c r="K264" s="8"/>
    </row>
    <row r="265" spans="1:11">
      <c r="A265" s="5">
        <v>263</v>
      </c>
      <c r="B265" s="5" t="s">
        <v>682</v>
      </c>
      <c r="C265" s="5" t="s">
        <v>643</v>
      </c>
      <c r="D265" s="5" t="s">
        <v>14</v>
      </c>
      <c r="E265" s="5" t="s">
        <v>683</v>
      </c>
      <c r="F265" s="6" t="s">
        <v>684</v>
      </c>
      <c r="G265" s="5">
        <v>9</v>
      </c>
      <c r="H265" s="5">
        <v>6</v>
      </c>
      <c r="I265" s="5">
        <f t="shared" si="8"/>
        <v>-3</v>
      </c>
      <c r="J265" s="5" t="str">
        <f t="shared" si="9"/>
        <v>饱和</v>
      </c>
      <c r="K265" s="8"/>
    </row>
    <row r="266" spans="1:11">
      <c r="A266" s="5">
        <v>264</v>
      </c>
      <c r="B266" s="5" t="s">
        <v>685</v>
      </c>
      <c r="C266" s="5" t="s">
        <v>643</v>
      </c>
      <c r="D266" s="5" t="s">
        <v>14</v>
      </c>
      <c r="E266" s="5" t="s">
        <v>686</v>
      </c>
      <c r="F266" s="6" t="s">
        <v>687</v>
      </c>
      <c r="G266" s="5">
        <v>26</v>
      </c>
      <c r="H266" s="5">
        <v>24</v>
      </c>
      <c r="I266" s="5">
        <f t="shared" si="8"/>
        <v>-2</v>
      </c>
      <c r="J266" s="5" t="str">
        <f t="shared" si="9"/>
        <v>饱和</v>
      </c>
      <c r="K266" s="8"/>
    </row>
    <row r="267" spans="1:11">
      <c r="A267" s="5">
        <v>265</v>
      </c>
      <c r="B267" s="5" t="s">
        <v>688</v>
      </c>
      <c r="C267" s="5" t="s">
        <v>643</v>
      </c>
      <c r="D267" s="5" t="s">
        <v>14</v>
      </c>
      <c r="E267" s="5" t="s">
        <v>689</v>
      </c>
      <c r="F267" s="6" t="s">
        <v>690</v>
      </c>
      <c r="G267" s="5">
        <v>29</v>
      </c>
      <c r="H267" s="5">
        <v>20</v>
      </c>
      <c r="I267" s="5">
        <f t="shared" si="8"/>
        <v>-9</v>
      </c>
      <c r="J267" s="5" t="str">
        <f t="shared" si="9"/>
        <v>饱和</v>
      </c>
      <c r="K267" s="8"/>
    </row>
    <row r="268" spans="1:11">
      <c r="A268" s="5">
        <v>266</v>
      </c>
      <c r="B268" s="5" t="s">
        <v>691</v>
      </c>
      <c r="C268" s="5" t="s">
        <v>643</v>
      </c>
      <c r="D268" s="5" t="s">
        <v>14</v>
      </c>
      <c r="E268" s="5" t="s">
        <v>692</v>
      </c>
      <c r="F268" s="6" t="s">
        <v>693</v>
      </c>
      <c r="G268" s="5">
        <v>91</v>
      </c>
      <c r="H268" s="5">
        <v>92</v>
      </c>
      <c r="I268" s="5">
        <f t="shared" si="8"/>
        <v>1</v>
      </c>
      <c r="J268" s="5" t="str">
        <f t="shared" si="9"/>
        <v>未饱和</v>
      </c>
      <c r="K268" s="8"/>
    </row>
    <row r="269" spans="1:11">
      <c r="A269" s="5">
        <v>267</v>
      </c>
      <c r="B269" s="5" t="s">
        <v>694</v>
      </c>
      <c r="C269" s="5" t="s">
        <v>643</v>
      </c>
      <c r="D269" s="5" t="s">
        <v>14</v>
      </c>
      <c r="E269" s="5" t="s">
        <v>695</v>
      </c>
      <c r="F269" s="6" t="s">
        <v>696</v>
      </c>
      <c r="G269" s="5">
        <v>30</v>
      </c>
      <c r="H269" s="5">
        <v>23</v>
      </c>
      <c r="I269" s="5">
        <f t="shared" si="8"/>
        <v>-7</v>
      </c>
      <c r="J269" s="5" t="str">
        <f t="shared" si="9"/>
        <v>饱和</v>
      </c>
      <c r="K269" s="8"/>
    </row>
    <row r="270" spans="1:11">
      <c r="A270" s="5">
        <v>268</v>
      </c>
      <c r="B270" s="5" t="s">
        <v>697</v>
      </c>
      <c r="C270" s="5" t="s">
        <v>643</v>
      </c>
      <c r="D270" s="5" t="s">
        <v>14</v>
      </c>
      <c r="E270" s="5" t="s">
        <v>698</v>
      </c>
      <c r="F270" s="6" t="s">
        <v>699</v>
      </c>
      <c r="G270" s="5">
        <v>118</v>
      </c>
      <c r="H270" s="5">
        <v>100</v>
      </c>
      <c r="I270" s="5">
        <f t="shared" si="8"/>
        <v>-18</v>
      </c>
      <c r="J270" s="5" t="str">
        <f t="shared" si="9"/>
        <v>饱和</v>
      </c>
      <c r="K270" s="8"/>
    </row>
    <row r="271" spans="1:11">
      <c r="A271" s="5">
        <v>269</v>
      </c>
      <c r="B271" s="5" t="s">
        <v>700</v>
      </c>
      <c r="C271" s="5" t="s">
        <v>643</v>
      </c>
      <c r="D271" s="5" t="s">
        <v>14</v>
      </c>
      <c r="E271" s="5" t="s">
        <v>701</v>
      </c>
      <c r="F271" s="6" t="s">
        <v>702</v>
      </c>
      <c r="G271" s="5">
        <v>57</v>
      </c>
      <c r="H271" s="5">
        <v>57</v>
      </c>
      <c r="I271" s="5">
        <f t="shared" si="8"/>
        <v>0</v>
      </c>
      <c r="J271" s="5" t="str">
        <f t="shared" si="9"/>
        <v>饱和</v>
      </c>
      <c r="K271" s="8"/>
    </row>
    <row r="272" spans="1:11">
      <c r="A272" s="5">
        <v>270</v>
      </c>
      <c r="B272" s="5" t="s">
        <v>703</v>
      </c>
      <c r="C272" s="5" t="s">
        <v>704</v>
      </c>
      <c r="D272" s="5" t="s">
        <v>14</v>
      </c>
      <c r="E272" s="5" t="s">
        <v>705</v>
      </c>
      <c r="F272" s="6" t="s">
        <v>706</v>
      </c>
      <c r="G272" s="5">
        <v>187</v>
      </c>
      <c r="H272" s="5">
        <v>192</v>
      </c>
      <c r="I272" s="5">
        <f t="shared" si="8"/>
        <v>5</v>
      </c>
      <c r="J272" s="5" t="str">
        <f t="shared" si="9"/>
        <v>未饱和</v>
      </c>
      <c r="K272" s="8"/>
    </row>
    <row r="273" spans="1:11">
      <c r="A273" s="5">
        <v>271</v>
      </c>
      <c r="B273" s="5" t="s">
        <v>707</v>
      </c>
      <c r="C273" s="5" t="s">
        <v>704</v>
      </c>
      <c r="D273" s="5" t="s">
        <v>14</v>
      </c>
      <c r="E273" s="5" t="s">
        <v>705</v>
      </c>
      <c r="F273" s="6" t="s">
        <v>708</v>
      </c>
      <c r="G273" s="5">
        <v>160</v>
      </c>
      <c r="H273" s="5">
        <v>161</v>
      </c>
      <c r="I273" s="5">
        <f t="shared" si="8"/>
        <v>1</v>
      </c>
      <c r="J273" s="5" t="str">
        <f t="shared" si="9"/>
        <v>未饱和</v>
      </c>
      <c r="K273" s="8"/>
    </row>
    <row r="274" spans="1:11">
      <c r="A274" s="5">
        <v>272</v>
      </c>
      <c r="B274" s="5" t="s">
        <v>709</v>
      </c>
      <c r="C274" s="5" t="s">
        <v>704</v>
      </c>
      <c r="D274" s="5" t="s">
        <v>14</v>
      </c>
      <c r="E274" s="5" t="s">
        <v>705</v>
      </c>
      <c r="F274" s="6" t="s">
        <v>710</v>
      </c>
      <c r="G274" s="5">
        <v>78</v>
      </c>
      <c r="H274" s="5">
        <v>81</v>
      </c>
      <c r="I274" s="5">
        <f t="shared" si="8"/>
        <v>3</v>
      </c>
      <c r="J274" s="5" t="str">
        <f t="shared" si="9"/>
        <v>未饱和</v>
      </c>
      <c r="K274" s="8"/>
    </row>
    <row r="275" spans="1:11">
      <c r="A275" s="5">
        <v>273</v>
      </c>
      <c r="B275" s="5" t="s">
        <v>711</v>
      </c>
      <c r="C275" s="5" t="s">
        <v>704</v>
      </c>
      <c r="D275" s="5" t="s">
        <v>14</v>
      </c>
      <c r="E275" s="5" t="s">
        <v>705</v>
      </c>
      <c r="F275" s="6" t="s">
        <v>712</v>
      </c>
      <c r="G275" s="5">
        <v>9</v>
      </c>
      <c r="H275" s="5">
        <v>9</v>
      </c>
      <c r="I275" s="5">
        <f t="shared" si="8"/>
        <v>0</v>
      </c>
      <c r="J275" s="5" t="str">
        <f t="shared" si="9"/>
        <v>饱和</v>
      </c>
      <c r="K275" s="8"/>
    </row>
    <row r="276" spans="1:11">
      <c r="A276" s="5">
        <v>274</v>
      </c>
      <c r="B276" s="5" t="s">
        <v>713</v>
      </c>
      <c r="C276" s="5" t="s">
        <v>704</v>
      </c>
      <c r="D276" s="5" t="s">
        <v>14</v>
      </c>
      <c r="E276" s="5" t="s">
        <v>705</v>
      </c>
      <c r="F276" s="6" t="s">
        <v>714</v>
      </c>
      <c r="G276" s="5">
        <v>20</v>
      </c>
      <c r="H276" s="5">
        <v>21</v>
      </c>
      <c r="I276" s="5">
        <f t="shared" si="8"/>
        <v>1</v>
      </c>
      <c r="J276" s="5" t="str">
        <f t="shared" si="9"/>
        <v>未饱和</v>
      </c>
      <c r="K276" s="8"/>
    </row>
    <row r="277" spans="1:11">
      <c r="A277" s="5">
        <v>275</v>
      </c>
      <c r="B277" s="5" t="s">
        <v>715</v>
      </c>
      <c r="C277" s="5" t="s">
        <v>704</v>
      </c>
      <c r="D277" s="5" t="s">
        <v>14</v>
      </c>
      <c r="E277" s="5" t="s">
        <v>705</v>
      </c>
      <c r="F277" s="6" t="s">
        <v>716</v>
      </c>
      <c r="G277" s="5">
        <v>18</v>
      </c>
      <c r="H277" s="5">
        <v>15</v>
      </c>
      <c r="I277" s="5">
        <f t="shared" si="8"/>
        <v>-3</v>
      </c>
      <c r="J277" s="5" t="str">
        <f t="shared" si="9"/>
        <v>饱和</v>
      </c>
      <c r="K277" s="8"/>
    </row>
    <row r="278" spans="1:11">
      <c r="A278" s="5">
        <v>276</v>
      </c>
      <c r="B278" s="5" t="s">
        <v>717</v>
      </c>
      <c r="C278" s="5" t="s">
        <v>704</v>
      </c>
      <c r="D278" s="5" t="s">
        <v>14</v>
      </c>
      <c r="E278" s="5" t="s">
        <v>705</v>
      </c>
      <c r="F278" s="6" t="s">
        <v>718</v>
      </c>
      <c r="G278" s="5">
        <v>37</v>
      </c>
      <c r="H278" s="5">
        <v>32</v>
      </c>
      <c r="I278" s="5">
        <f t="shared" si="8"/>
        <v>-5</v>
      </c>
      <c r="J278" s="5" t="str">
        <f t="shared" si="9"/>
        <v>饱和</v>
      </c>
      <c r="K278" s="8"/>
    </row>
    <row r="279" spans="1:11">
      <c r="A279" s="5">
        <v>277</v>
      </c>
      <c r="B279" s="5" t="s">
        <v>719</v>
      </c>
      <c r="C279" s="5" t="s">
        <v>704</v>
      </c>
      <c r="D279" s="5" t="s">
        <v>14</v>
      </c>
      <c r="E279" s="5" t="s">
        <v>705</v>
      </c>
      <c r="F279" s="6" t="s">
        <v>720</v>
      </c>
      <c r="G279" s="5">
        <v>20</v>
      </c>
      <c r="H279" s="5">
        <v>20</v>
      </c>
      <c r="I279" s="5">
        <f t="shared" si="8"/>
        <v>0</v>
      </c>
      <c r="J279" s="5" t="str">
        <f t="shared" si="9"/>
        <v>饱和</v>
      </c>
      <c r="K279" s="8"/>
    </row>
    <row r="280" spans="1:11">
      <c r="A280" s="5">
        <v>278</v>
      </c>
      <c r="B280" s="5" t="s">
        <v>721</v>
      </c>
      <c r="C280" s="5" t="s">
        <v>704</v>
      </c>
      <c r="D280" s="5" t="s">
        <v>14</v>
      </c>
      <c r="E280" s="5" t="s">
        <v>705</v>
      </c>
      <c r="F280" s="6" t="s">
        <v>722</v>
      </c>
      <c r="G280" s="5">
        <v>51</v>
      </c>
      <c r="H280" s="5">
        <v>46</v>
      </c>
      <c r="I280" s="5">
        <f t="shared" si="8"/>
        <v>-5</v>
      </c>
      <c r="J280" s="5" t="str">
        <f t="shared" si="9"/>
        <v>饱和</v>
      </c>
      <c r="K280" s="8"/>
    </row>
    <row r="281" spans="1:11">
      <c r="A281" s="5">
        <v>279</v>
      </c>
      <c r="B281" s="5" t="s">
        <v>723</v>
      </c>
      <c r="C281" s="5" t="s">
        <v>704</v>
      </c>
      <c r="D281" s="5" t="s">
        <v>14</v>
      </c>
      <c r="E281" s="5" t="s">
        <v>705</v>
      </c>
      <c r="F281" s="6" t="s">
        <v>724</v>
      </c>
      <c r="G281" s="5">
        <v>70</v>
      </c>
      <c r="H281" s="5">
        <v>66</v>
      </c>
      <c r="I281" s="5">
        <f t="shared" si="8"/>
        <v>-4</v>
      </c>
      <c r="J281" s="5" t="str">
        <f t="shared" si="9"/>
        <v>饱和</v>
      </c>
      <c r="K281" s="8"/>
    </row>
    <row r="282" spans="1:11">
      <c r="A282" s="5">
        <v>280</v>
      </c>
      <c r="B282" s="5" t="s">
        <v>725</v>
      </c>
      <c r="C282" s="5" t="s">
        <v>704</v>
      </c>
      <c r="D282" s="5" t="s">
        <v>14</v>
      </c>
      <c r="E282" s="5" t="s">
        <v>705</v>
      </c>
      <c r="F282" s="6" t="s">
        <v>726</v>
      </c>
      <c r="G282" s="5">
        <v>33</v>
      </c>
      <c r="H282" s="5">
        <v>28</v>
      </c>
      <c r="I282" s="5">
        <f t="shared" si="8"/>
        <v>-5</v>
      </c>
      <c r="J282" s="5" t="str">
        <f t="shared" si="9"/>
        <v>饱和</v>
      </c>
      <c r="K282" s="8"/>
    </row>
    <row r="283" spans="1:11">
      <c r="A283" s="5">
        <v>281</v>
      </c>
      <c r="B283" s="5" t="s">
        <v>727</v>
      </c>
      <c r="C283" s="5" t="s">
        <v>704</v>
      </c>
      <c r="D283" s="5" t="s">
        <v>14</v>
      </c>
      <c r="E283" s="5" t="s">
        <v>728</v>
      </c>
      <c r="F283" s="6" t="s">
        <v>729</v>
      </c>
      <c r="G283" s="5">
        <v>29</v>
      </c>
      <c r="H283" s="5">
        <v>25</v>
      </c>
      <c r="I283" s="5">
        <f t="shared" si="8"/>
        <v>-4</v>
      </c>
      <c r="J283" s="5" t="str">
        <f t="shared" si="9"/>
        <v>饱和</v>
      </c>
      <c r="K283" s="8"/>
    </row>
    <row r="284" spans="1:11">
      <c r="A284" s="5">
        <v>282</v>
      </c>
      <c r="B284" s="5" t="s">
        <v>730</v>
      </c>
      <c r="C284" s="5" t="s">
        <v>704</v>
      </c>
      <c r="D284" s="5" t="s">
        <v>14</v>
      </c>
      <c r="E284" s="5" t="s">
        <v>731</v>
      </c>
      <c r="F284" s="6" t="s">
        <v>732</v>
      </c>
      <c r="G284" s="5">
        <v>35</v>
      </c>
      <c r="H284" s="5">
        <v>30</v>
      </c>
      <c r="I284" s="5">
        <f t="shared" si="8"/>
        <v>-5</v>
      </c>
      <c r="J284" s="5" t="str">
        <f t="shared" si="9"/>
        <v>饱和</v>
      </c>
      <c r="K284" s="8"/>
    </row>
    <row r="285" spans="1:11">
      <c r="A285" s="5">
        <v>283</v>
      </c>
      <c r="B285" s="5" t="s">
        <v>733</v>
      </c>
      <c r="C285" s="5" t="s">
        <v>704</v>
      </c>
      <c r="D285" s="5" t="s">
        <v>14</v>
      </c>
      <c r="E285" s="5" t="s">
        <v>734</v>
      </c>
      <c r="F285" s="6" t="s">
        <v>735</v>
      </c>
      <c r="G285" s="5">
        <v>21</v>
      </c>
      <c r="H285" s="5">
        <v>18</v>
      </c>
      <c r="I285" s="5">
        <f t="shared" si="8"/>
        <v>-3</v>
      </c>
      <c r="J285" s="5" t="str">
        <f t="shared" si="9"/>
        <v>饱和</v>
      </c>
      <c r="K285" s="8"/>
    </row>
    <row r="286" spans="1:11">
      <c r="A286" s="5">
        <v>284</v>
      </c>
      <c r="B286" s="5" t="s">
        <v>736</v>
      </c>
      <c r="C286" s="5" t="s">
        <v>704</v>
      </c>
      <c r="D286" s="5" t="s">
        <v>14</v>
      </c>
      <c r="E286" s="5" t="s">
        <v>737</v>
      </c>
      <c r="F286" s="6" t="s">
        <v>738</v>
      </c>
      <c r="G286" s="5">
        <v>57</v>
      </c>
      <c r="H286" s="5">
        <v>53</v>
      </c>
      <c r="I286" s="5">
        <f t="shared" si="8"/>
        <v>-4</v>
      </c>
      <c r="J286" s="5" t="str">
        <f t="shared" si="9"/>
        <v>饱和</v>
      </c>
      <c r="K286" s="8"/>
    </row>
    <row r="287" spans="1:11">
      <c r="A287" s="5">
        <v>285</v>
      </c>
      <c r="B287" s="5" t="s">
        <v>739</v>
      </c>
      <c r="C287" s="5" t="s">
        <v>704</v>
      </c>
      <c r="D287" s="5" t="s">
        <v>14</v>
      </c>
      <c r="E287" s="5" t="s">
        <v>740</v>
      </c>
      <c r="F287" s="6" t="s">
        <v>741</v>
      </c>
      <c r="G287" s="5">
        <v>17</v>
      </c>
      <c r="H287" s="5">
        <v>15</v>
      </c>
      <c r="I287" s="5">
        <f t="shared" si="8"/>
        <v>-2</v>
      </c>
      <c r="J287" s="5" t="str">
        <f t="shared" si="9"/>
        <v>饱和</v>
      </c>
      <c r="K287" s="8"/>
    </row>
    <row r="288" spans="1:11">
      <c r="A288" s="5">
        <v>286</v>
      </c>
      <c r="B288" s="5" t="s">
        <v>742</v>
      </c>
      <c r="C288" s="5" t="s">
        <v>704</v>
      </c>
      <c r="D288" s="5" t="s">
        <v>14</v>
      </c>
      <c r="E288" s="5" t="s">
        <v>743</v>
      </c>
      <c r="F288" s="6" t="s">
        <v>744</v>
      </c>
      <c r="G288" s="5">
        <v>20</v>
      </c>
      <c r="H288" s="5">
        <v>17</v>
      </c>
      <c r="I288" s="5">
        <f t="shared" si="8"/>
        <v>-3</v>
      </c>
      <c r="J288" s="5" t="str">
        <f t="shared" si="9"/>
        <v>饱和</v>
      </c>
      <c r="K288" s="8"/>
    </row>
    <row r="289" spans="1:11">
      <c r="A289" s="5">
        <v>287</v>
      </c>
      <c r="B289" s="5" t="s">
        <v>745</v>
      </c>
      <c r="C289" s="5" t="s">
        <v>704</v>
      </c>
      <c r="D289" s="5" t="s">
        <v>14</v>
      </c>
      <c r="E289" s="5" t="s">
        <v>746</v>
      </c>
      <c r="F289" s="6" t="s">
        <v>747</v>
      </c>
      <c r="G289" s="5">
        <v>44</v>
      </c>
      <c r="H289" s="5">
        <v>39</v>
      </c>
      <c r="I289" s="5">
        <f t="shared" si="8"/>
        <v>-5</v>
      </c>
      <c r="J289" s="5" t="str">
        <f t="shared" si="9"/>
        <v>饱和</v>
      </c>
      <c r="K289" s="8"/>
    </row>
    <row r="290" spans="1:11">
      <c r="A290" s="5">
        <v>288</v>
      </c>
      <c r="B290" s="5" t="s">
        <v>748</v>
      </c>
      <c r="C290" s="5" t="s">
        <v>704</v>
      </c>
      <c r="D290" s="5" t="s">
        <v>14</v>
      </c>
      <c r="E290" s="5" t="s">
        <v>749</v>
      </c>
      <c r="F290" s="6" t="s">
        <v>750</v>
      </c>
      <c r="G290" s="5">
        <v>59</v>
      </c>
      <c r="H290" s="5">
        <v>60</v>
      </c>
      <c r="I290" s="5">
        <f t="shared" si="8"/>
        <v>1</v>
      </c>
      <c r="J290" s="5" t="str">
        <f t="shared" si="9"/>
        <v>未饱和</v>
      </c>
      <c r="K290" s="8"/>
    </row>
    <row r="291" spans="1:11">
      <c r="A291" s="5">
        <v>289</v>
      </c>
      <c r="B291" s="5" t="s">
        <v>751</v>
      </c>
      <c r="C291" s="5" t="s">
        <v>704</v>
      </c>
      <c r="D291" s="5" t="s">
        <v>14</v>
      </c>
      <c r="E291" s="5" t="s">
        <v>752</v>
      </c>
      <c r="F291" s="6" t="s">
        <v>753</v>
      </c>
      <c r="G291" s="5">
        <v>49</v>
      </c>
      <c r="H291" s="5">
        <v>50</v>
      </c>
      <c r="I291" s="5">
        <f t="shared" si="8"/>
        <v>1</v>
      </c>
      <c r="J291" s="5" t="str">
        <f t="shared" si="9"/>
        <v>未饱和</v>
      </c>
      <c r="K291" s="8"/>
    </row>
    <row r="292" spans="1:11">
      <c r="A292" s="5">
        <v>290</v>
      </c>
      <c r="B292" s="5" t="s">
        <v>754</v>
      </c>
      <c r="C292" s="5" t="s">
        <v>704</v>
      </c>
      <c r="D292" s="5" t="s">
        <v>14</v>
      </c>
      <c r="E292" s="5" t="s">
        <v>755</v>
      </c>
      <c r="F292" s="6" t="s">
        <v>756</v>
      </c>
      <c r="G292" s="5">
        <v>51</v>
      </c>
      <c r="H292" s="5">
        <v>46</v>
      </c>
      <c r="I292" s="5">
        <f t="shared" si="8"/>
        <v>-5</v>
      </c>
      <c r="J292" s="5" t="str">
        <f t="shared" si="9"/>
        <v>饱和</v>
      </c>
      <c r="K292" s="8"/>
    </row>
    <row r="293" spans="1:11">
      <c r="A293" s="5">
        <v>291</v>
      </c>
      <c r="B293" s="5" t="s">
        <v>757</v>
      </c>
      <c r="C293" s="5" t="s">
        <v>758</v>
      </c>
      <c r="D293" s="5" t="s">
        <v>14</v>
      </c>
      <c r="E293" s="5" t="s">
        <v>759</v>
      </c>
      <c r="F293" s="6" t="s">
        <v>760</v>
      </c>
      <c r="G293" s="5">
        <v>89</v>
      </c>
      <c r="H293" s="5">
        <v>90</v>
      </c>
      <c r="I293" s="5">
        <f t="shared" si="8"/>
        <v>1</v>
      </c>
      <c r="J293" s="5" t="str">
        <f t="shared" si="9"/>
        <v>未饱和</v>
      </c>
      <c r="K293" s="8"/>
    </row>
    <row r="294" spans="1:11">
      <c r="A294" s="5">
        <v>292</v>
      </c>
      <c r="B294" s="5" t="s">
        <v>761</v>
      </c>
      <c r="C294" s="5" t="s">
        <v>758</v>
      </c>
      <c r="D294" s="5" t="s">
        <v>14</v>
      </c>
      <c r="E294" s="5" t="s">
        <v>762</v>
      </c>
      <c r="F294" s="6" t="s">
        <v>763</v>
      </c>
      <c r="G294" s="5">
        <v>148</v>
      </c>
      <c r="H294" s="5">
        <v>150</v>
      </c>
      <c r="I294" s="5">
        <f t="shared" si="8"/>
        <v>2</v>
      </c>
      <c r="J294" s="5" t="str">
        <f t="shared" si="9"/>
        <v>未饱和</v>
      </c>
      <c r="K294" s="8"/>
    </row>
    <row r="295" spans="1:11">
      <c r="A295" s="5">
        <v>293</v>
      </c>
      <c r="B295" s="5" t="s">
        <v>764</v>
      </c>
      <c r="C295" s="5" t="s">
        <v>758</v>
      </c>
      <c r="D295" s="5" t="s">
        <v>14</v>
      </c>
      <c r="E295" s="5" t="s">
        <v>765</v>
      </c>
      <c r="F295" s="6" t="s">
        <v>766</v>
      </c>
      <c r="G295" s="5">
        <v>154</v>
      </c>
      <c r="H295" s="5">
        <v>157</v>
      </c>
      <c r="I295" s="5">
        <f t="shared" si="8"/>
        <v>3</v>
      </c>
      <c r="J295" s="5" t="str">
        <f t="shared" si="9"/>
        <v>未饱和</v>
      </c>
      <c r="K295" s="8"/>
    </row>
    <row r="296" spans="1:11">
      <c r="A296" s="5">
        <v>294</v>
      </c>
      <c r="B296" s="5" t="s">
        <v>767</v>
      </c>
      <c r="C296" s="5" t="s">
        <v>758</v>
      </c>
      <c r="D296" s="5" t="s">
        <v>14</v>
      </c>
      <c r="E296" s="5" t="s">
        <v>768</v>
      </c>
      <c r="F296" s="6" t="s">
        <v>769</v>
      </c>
      <c r="G296" s="5">
        <v>37</v>
      </c>
      <c r="H296" s="5">
        <v>38</v>
      </c>
      <c r="I296" s="5">
        <f t="shared" si="8"/>
        <v>1</v>
      </c>
      <c r="J296" s="5" t="str">
        <f t="shared" si="9"/>
        <v>未饱和</v>
      </c>
      <c r="K296" s="8"/>
    </row>
    <row r="297" spans="1:11">
      <c r="A297" s="5">
        <v>295</v>
      </c>
      <c r="B297" s="5" t="s">
        <v>770</v>
      </c>
      <c r="C297" s="5" t="s">
        <v>758</v>
      </c>
      <c r="D297" s="5" t="s">
        <v>14</v>
      </c>
      <c r="E297" s="5" t="s">
        <v>771</v>
      </c>
      <c r="F297" s="6" t="s">
        <v>772</v>
      </c>
      <c r="G297" s="5">
        <v>104</v>
      </c>
      <c r="H297" s="5">
        <v>105</v>
      </c>
      <c r="I297" s="5">
        <f t="shared" si="8"/>
        <v>1</v>
      </c>
      <c r="J297" s="5" t="str">
        <f t="shared" si="9"/>
        <v>未饱和</v>
      </c>
      <c r="K297" s="8"/>
    </row>
    <row r="298" spans="1:11">
      <c r="A298" s="5">
        <v>296</v>
      </c>
      <c r="B298" s="5" t="s">
        <v>773</v>
      </c>
      <c r="C298" s="5" t="s">
        <v>758</v>
      </c>
      <c r="D298" s="5" t="s">
        <v>14</v>
      </c>
      <c r="E298" s="5" t="s">
        <v>774</v>
      </c>
      <c r="F298" s="6" t="s">
        <v>775</v>
      </c>
      <c r="G298" s="5">
        <v>111</v>
      </c>
      <c r="H298" s="5">
        <v>111</v>
      </c>
      <c r="I298" s="5">
        <f t="shared" si="8"/>
        <v>0</v>
      </c>
      <c r="J298" s="5" t="str">
        <f t="shared" si="9"/>
        <v>饱和</v>
      </c>
      <c r="K298" s="8"/>
    </row>
    <row r="299" spans="1:11">
      <c r="A299" s="5">
        <v>297</v>
      </c>
      <c r="B299" s="5" t="s">
        <v>776</v>
      </c>
      <c r="C299" s="5" t="s">
        <v>758</v>
      </c>
      <c r="D299" s="5" t="s">
        <v>14</v>
      </c>
      <c r="E299" s="5" t="s">
        <v>777</v>
      </c>
      <c r="F299" s="6" t="s">
        <v>778</v>
      </c>
      <c r="G299" s="5">
        <v>62</v>
      </c>
      <c r="H299" s="5">
        <v>62</v>
      </c>
      <c r="I299" s="5">
        <f t="shared" si="8"/>
        <v>0</v>
      </c>
      <c r="J299" s="5" t="str">
        <f t="shared" si="9"/>
        <v>饱和</v>
      </c>
      <c r="K299" s="8"/>
    </row>
    <row r="300" spans="1:11">
      <c r="A300" s="5">
        <v>298</v>
      </c>
      <c r="B300" s="5" t="s">
        <v>779</v>
      </c>
      <c r="C300" s="5" t="s">
        <v>758</v>
      </c>
      <c r="D300" s="5" t="s">
        <v>14</v>
      </c>
      <c r="E300" s="5" t="s">
        <v>780</v>
      </c>
      <c r="F300" s="6" t="s">
        <v>781</v>
      </c>
      <c r="G300" s="5">
        <v>57</v>
      </c>
      <c r="H300" s="5">
        <v>57</v>
      </c>
      <c r="I300" s="5">
        <f t="shared" si="8"/>
        <v>0</v>
      </c>
      <c r="J300" s="5" t="str">
        <f t="shared" si="9"/>
        <v>饱和</v>
      </c>
      <c r="K300" s="8"/>
    </row>
    <row r="301" spans="1:11">
      <c r="A301" s="5">
        <v>299</v>
      </c>
      <c r="B301" s="5" t="s">
        <v>782</v>
      </c>
      <c r="C301" s="5" t="s">
        <v>758</v>
      </c>
      <c r="D301" s="5" t="s">
        <v>14</v>
      </c>
      <c r="E301" s="5" t="s">
        <v>783</v>
      </c>
      <c r="F301" s="6" t="s">
        <v>784</v>
      </c>
      <c r="G301" s="5">
        <v>71</v>
      </c>
      <c r="H301" s="5">
        <v>72</v>
      </c>
      <c r="I301" s="5">
        <f t="shared" si="8"/>
        <v>1</v>
      </c>
      <c r="J301" s="5" t="str">
        <f t="shared" si="9"/>
        <v>未饱和</v>
      </c>
      <c r="K301" s="8"/>
    </row>
    <row r="302" ht="15" spans="1:11">
      <c r="A302" s="5">
        <v>300</v>
      </c>
      <c r="B302" s="5" t="s">
        <v>785</v>
      </c>
      <c r="C302" s="5" t="s">
        <v>758</v>
      </c>
      <c r="D302" s="5" t="s">
        <v>14</v>
      </c>
      <c r="E302" s="5" t="s">
        <v>783</v>
      </c>
      <c r="F302" s="10" t="s">
        <v>786</v>
      </c>
      <c r="G302" s="5">
        <v>101</v>
      </c>
      <c r="H302" s="5">
        <v>101</v>
      </c>
      <c r="I302" s="5">
        <f t="shared" si="8"/>
        <v>0</v>
      </c>
      <c r="J302" s="5" t="str">
        <f t="shared" si="9"/>
        <v>饱和</v>
      </c>
      <c r="K302" s="8"/>
    </row>
    <row r="303" spans="1:11">
      <c r="A303" s="5">
        <v>301</v>
      </c>
      <c r="B303" s="5" t="s">
        <v>787</v>
      </c>
      <c r="C303" s="5" t="s">
        <v>758</v>
      </c>
      <c r="D303" s="5" t="s">
        <v>14</v>
      </c>
      <c r="E303" s="5" t="s">
        <v>788</v>
      </c>
      <c r="F303" s="6" t="s">
        <v>789</v>
      </c>
      <c r="G303" s="5">
        <v>19</v>
      </c>
      <c r="H303" s="5">
        <v>19</v>
      </c>
      <c r="I303" s="5">
        <f t="shared" si="8"/>
        <v>0</v>
      </c>
      <c r="J303" s="5" t="str">
        <f t="shared" si="9"/>
        <v>饱和</v>
      </c>
      <c r="K303" s="8"/>
    </row>
    <row r="304" spans="1:11">
      <c r="A304" s="5">
        <v>302</v>
      </c>
      <c r="B304" s="5" t="s">
        <v>790</v>
      </c>
      <c r="C304" s="5" t="s">
        <v>758</v>
      </c>
      <c r="D304" s="5" t="s">
        <v>14</v>
      </c>
      <c r="E304" s="5" t="s">
        <v>791</v>
      </c>
      <c r="F304" s="6" t="s">
        <v>792</v>
      </c>
      <c r="G304" s="5">
        <v>244</v>
      </c>
      <c r="H304" s="5">
        <v>247</v>
      </c>
      <c r="I304" s="5">
        <f t="shared" si="8"/>
        <v>3</v>
      </c>
      <c r="J304" s="5" t="str">
        <f t="shared" si="9"/>
        <v>未饱和</v>
      </c>
      <c r="K304" s="8"/>
    </row>
    <row r="305" spans="1:11">
      <c r="A305" s="5">
        <v>303</v>
      </c>
      <c r="B305" s="5" t="s">
        <v>793</v>
      </c>
      <c r="C305" s="5" t="s">
        <v>758</v>
      </c>
      <c r="D305" s="5" t="s">
        <v>14</v>
      </c>
      <c r="E305" s="5" t="s">
        <v>791</v>
      </c>
      <c r="F305" s="6" t="s">
        <v>794</v>
      </c>
      <c r="G305" s="5">
        <v>213</v>
      </c>
      <c r="H305" s="5">
        <v>217</v>
      </c>
      <c r="I305" s="5">
        <f t="shared" si="8"/>
        <v>4</v>
      </c>
      <c r="J305" s="5" t="str">
        <f t="shared" si="9"/>
        <v>未饱和</v>
      </c>
      <c r="K305" s="8"/>
    </row>
    <row r="306" spans="1:11">
      <c r="A306" s="5">
        <v>304</v>
      </c>
      <c r="B306" s="5" t="s">
        <v>795</v>
      </c>
      <c r="C306" s="5" t="s">
        <v>758</v>
      </c>
      <c r="D306" s="5" t="s">
        <v>14</v>
      </c>
      <c r="E306" s="5" t="s">
        <v>791</v>
      </c>
      <c r="F306" s="6" t="s">
        <v>796</v>
      </c>
      <c r="G306" s="5">
        <v>131</v>
      </c>
      <c r="H306" s="5">
        <v>134</v>
      </c>
      <c r="I306" s="5">
        <f t="shared" si="8"/>
        <v>3</v>
      </c>
      <c r="J306" s="5" t="str">
        <f t="shared" si="9"/>
        <v>未饱和</v>
      </c>
      <c r="K306" s="8"/>
    </row>
    <row r="307" spans="1:11">
      <c r="A307" s="5">
        <v>305</v>
      </c>
      <c r="B307" s="5" t="s">
        <v>797</v>
      </c>
      <c r="C307" s="5" t="s">
        <v>758</v>
      </c>
      <c r="D307" s="5" t="s">
        <v>14</v>
      </c>
      <c r="E307" s="5" t="s">
        <v>791</v>
      </c>
      <c r="F307" s="6" t="s">
        <v>798</v>
      </c>
      <c r="G307" s="5">
        <v>253</v>
      </c>
      <c r="H307" s="5">
        <v>256</v>
      </c>
      <c r="I307" s="5">
        <f t="shared" si="8"/>
        <v>3</v>
      </c>
      <c r="J307" s="5" t="str">
        <f t="shared" si="9"/>
        <v>未饱和</v>
      </c>
      <c r="K307" s="8"/>
    </row>
    <row r="308" ht="15" spans="1:11">
      <c r="A308" s="5">
        <v>306</v>
      </c>
      <c r="B308" s="5" t="s">
        <v>799</v>
      </c>
      <c r="C308" s="5" t="s">
        <v>758</v>
      </c>
      <c r="D308" s="5" t="s">
        <v>14</v>
      </c>
      <c r="E308" s="5" t="s">
        <v>791</v>
      </c>
      <c r="F308" s="10" t="s">
        <v>800</v>
      </c>
      <c r="G308" s="5">
        <v>268</v>
      </c>
      <c r="H308" s="5">
        <v>273</v>
      </c>
      <c r="I308" s="5">
        <f t="shared" si="8"/>
        <v>5</v>
      </c>
      <c r="J308" s="5" t="str">
        <f t="shared" si="9"/>
        <v>未饱和</v>
      </c>
      <c r="K308" s="8"/>
    </row>
    <row r="309" ht="15" spans="1:11">
      <c r="A309" s="5">
        <v>307</v>
      </c>
      <c r="B309" s="5" t="s">
        <v>801</v>
      </c>
      <c r="C309" s="5" t="s">
        <v>758</v>
      </c>
      <c r="D309" s="5" t="s">
        <v>14</v>
      </c>
      <c r="E309" s="5" t="s">
        <v>802</v>
      </c>
      <c r="F309" s="10" t="s">
        <v>803</v>
      </c>
      <c r="G309" s="5">
        <v>112</v>
      </c>
      <c r="H309" s="5">
        <v>112</v>
      </c>
      <c r="I309" s="5">
        <f t="shared" si="8"/>
        <v>0</v>
      </c>
      <c r="J309" s="5" t="str">
        <f t="shared" si="9"/>
        <v>饱和</v>
      </c>
      <c r="K309" s="8"/>
    </row>
    <row r="310" spans="1:11">
      <c r="A310" s="5">
        <v>308</v>
      </c>
      <c r="B310" s="5" t="s">
        <v>804</v>
      </c>
      <c r="C310" s="5" t="s">
        <v>758</v>
      </c>
      <c r="D310" s="5" t="s">
        <v>14</v>
      </c>
      <c r="E310" s="5" t="s">
        <v>805</v>
      </c>
      <c r="F310" s="6" t="s">
        <v>806</v>
      </c>
      <c r="G310" s="5">
        <v>83</v>
      </c>
      <c r="H310" s="5">
        <v>83</v>
      </c>
      <c r="I310" s="5">
        <f t="shared" si="8"/>
        <v>0</v>
      </c>
      <c r="J310" s="5" t="str">
        <f t="shared" si="9"/>
        <v>饱和</v>
      </c>
      <c r="K310" s="8"/>
    </row>
    <row r="311" spans="1:11">
      <c r="A311" s="5">
        <v>309</v>
      </c>
      <c r="B311" s="5" t="s">
        <v>807</v>
      </c>
      <c r="C311" s="5" t="s">
        <v>758</v>
      </c>
      <c r="D311" s="5" t="s">
        <v>14</v>
      </c>
      <c r="E311" s="5" t="s">
        <v>808</v>
      </c>
      <c r="F311" s="6" t="s">
        <v>809</v>
      </c>
      <c r="G311" s="5">
        <v>98</v>
      </c>
      <c r="H311" s="5">
        <v>99</v>
      </c>
      <c r="I311" s="5">
        <f t="shared" si="8"/>
        <v>1</v>
      </c>
      <c r="J311" s="5" t="str">
        <f t="shared" si="9"/>
        <v>未饱和</v>
      </c>
      <c r="K311" s="8"/>
    </row>
    <row r="312" spans="1:11">
      <c r="A312" s="5">
        <v>310</v>
      </c>
      <c r="B312" s="5" t="s">
        <v>810</v>
      </c>
      <c r="C312" s="5" t="s">
        <v>758</v>
      </c>
      <c r="D312" s="5" t="s">
        <v>14</v>
      </c>
      <c r="E312" s="5" t="s">
        <v>811</v>
      </c>
      <c r="F312" s="6" t="s">
        <v>812</v>
      </c>
      <c r="G312" s="5">
        <v>44</v>
      </c>
      <c r="H312" s="5">
        <v>44</v>
      </c>
      <c r="I312" s="5">
        <f t="shared" si="8"/>
        <v>0</v>
      </c>
      <c r="J312" s="5" t="str">
        <f t="shared" si="9"/>
        <v>饱和</v>
      </c>
      <c r="K312" s="8"/>
    </row>
    <row r="313" spans="1:11">
      <c r="A313" s="5">
        <v>311</v>
      </c>
      <c r="B313" s="5" t="s">
        <v>813</v>
      </c>
      <c r="C313" s="5" t="s">
        <v>758</v>
      </c>
      <c r="D313" s="5" t="s">
        <v>14</v>
      </c>
      <c r="E313" s="5" t="s">
        <v>814</v>
      </c>
      <c r="F313" s="6" t="s">
        <v>815</v>
      </c>
      <c r="G313" s="5">
        <v>145</v>
      </c>
      <c r="H313" s="5">
        <v>146</v>
      </c>
      <c r="I313" s="5">
        <f t="shared" si="8"/>
        <v>1</v>
      </c>
      <c r="J313" s="5" t="str">
        <f t="shared" si="9"/>
        <v>未饱和</v>
      </c>
      <c r="K313" s="8"/>
    </row>
    <row r="314" spans="1:11">
      <c r="A314" s="5">
        <v>312</v>
      </c>
      <c r="B314" s="5" t="s">
        <v>816</v>
      </c>
      <c r="C314" s="5" t="s">
        <v>758</v>
      </c>
      <c r="D314" s="5" t="s">
        <v>14</v>
      </c>
      <c r="E314" s="5" t="s">
        <v>817</v>
      </c>
      <c r="F314" s="6" t="s">
        <v>818</v>
      </c>
      <c r="G314" s="5">
        <v>37</v>
      </c>
      <c r="H314" s="5">
        <v>37</v>
      </c>
      <c r="I314" s="5">
        <f t="shared" si="8"/>
        <v>0</v>
      </c>
      <c r="J314" s="5" t="str">
        <f t="shared" si="9"/>
        <v>饱和</v>
      </c>
      <c r="K314" s="8"/>
    </row>
    <row r="315" spans="1:11">
      <c r="A315" s="5">
        <v>313</v>
      </c>
      <c r="B315" s="5" t="s">
        <v>819</v>
      </c>
      <c r="C315" s="5" t="s">
        <v>758</v>
      </c>
      <c r="D315" s="5" t="s">
        <v>14</v>
      </c>
      <c r="E315" s="5" t="s">
        <v>817</v>
      </c>
      <c r="F315" s="6" t="s">
        <v>820</v>
      </c>
      <c r="G315" s="5">
        <v>124</v>
      </c>
      <c r="H315" s="5">
        <v>124</v>
      </c>
      <c r="I315" s="5">
        <f t="shared" si="8"/>
        <v>0</v>
      </c>
      <c r="J315" s="5" t="str">
        <f t="shared" si="9"/>
        <v>饱和</v>
      </c>
      <c r="K315" s="8"/>
    </row>
    <row r="316" spans="1:11">
      <c r="A316" s="5">
        <v>314</v>
      </c>
      <c r="B316" s="5" t="s">
        <v>821</v>
      </c>
      <c r="C316" s="5" t="s">
        <v>758</v>
      </c>
      <c r="D316" s="5" t="s">
        <v>14</v>
      </c>
      <c r="E316" s="5" t="s">
        <v>822</v>
      </c>
      <c r="F316" s="6" t="s">
        <v>823</v>
      </c>
      <c r="G316" s="5">
        <v>64</v>
      </c>
      <c r="H316" s="5">
        <v>64</v>
      </c>
      <c r="I316" s="5">
        <f t="shared" si="8"/>
        <v>0</v>
      </c>
      <c r="J316" s="5" t="str">
        <f t="shared" si="9"/>
        <v>饱和</v>
      </c>
      <c r="K316" s="8"/>
    </row>
    <row r="317" spans="1:11">
      <c r="A317" s="5">
        <v>315</v>
      </c>
      <c r="B317" s="5" t="s">
        <v>824</v>
      </c>
      <c r="C317" s="5" t="s">
        <v>758</v>
      </c>
      <c r="D317" s="5" t="s">
        <v>14</v>
      </c>
      <c r="E317" s="5" t="s">
        <v>825</v>
      </c>
      <c r="F317" s="6" t="s">
        <v>826</v>
      </c>
      <c r="G317" s="5">
        <v>26</v>
      </c>
      <c r="H317" s="5">
        <v>26</v>
      </c>
      <c r="I317" s="5">
        <f t="shared" si="8"/>
        <v>0</v>
      </c>
      <c r="J317" s="5" t="str">
        <f t="shared" si="9"/>
        <v>饱和</v>
      </c>
      <c r="K317" s="8"/>
    </row>
    <row r="318" spans="1:11">
      <c r="A318" s="5">
        <v>316</v>
      </c>
      <c r="B318" s="5" t="s">
        <v>827</v>
      </c>
      <c r="C318" s="5" t="s">
        <v>758</v>
      </c>
      <c r="D318" s="5" t="s">
        <v>14</v>
      </c>
      <c r="E318" s="5" t="s">
        <v>828</v>
      </c>
      <c r="F318" s="6" t="s">
        <v>829</v>
      </c>
      <c r="G318" s="5">
        <v>54</v>
      </c>
      <c r="H318" s="5">
        <v>55</v>
      </c>
      <c r="I318" s="5">
        <f t="shared" si="8"/>
        <v>1</v>
      </c>
      <c r="J318" s="5" t="str">
        <f t="shared" si="9"/>
        <v>未饱和</v>
      </c>
      <c r="K318" s="8"/>
    </row>
    <row r="319" spans="1:11">
      <c r="A319" s="5">
        <v>317</v>
      </c>
      <c r="B319" s="5" t="s">
        <v>830</v>
      </c>
      <c r="C319" s="5" t="s">
        <v>758</v>
      </c>
      <c r="D319" s="5" t="s">
        <v>14</v>
      </c>
      <c r="E319" s="5" t="s">
        <v>831</v>
      </c>
      <c r="F319" s="6" t="s">
        <v>832</v>
      </c>
      <c r="G319" s="5">
        <v>30</v>
      </c>
      <c r="H319" s="5">
        <v>30</v>
      </c>
      <c r="I319" s="5">
        <f t="shared" si="8"/>
        <v>0</v>
      </c>
      <c r="J319" s="5" t="str">
        <f t="shared" si="9"/>
        <v>饱和</v>
      </c>
      <c r="K319" s="8"/>
    </row>
    <row r="320" spans="1:11">
      <c r="A320" s="5">
        <v>318</v>
      </c>
      <c r="B320" s="5" t="s">
        <v>833</v>
      </c>
      <c r="C320" s="5" t="s">
        <v>758</v>
      </c>
      <c r="D320" s="5" t="s">
        <v>14</v>
      </c>
      <c r="E320" s="5" t="s">
        <v>834</v>
      </c>
      <c r="F320" s="6" t="s">
        <v>835</v>
      </c>
      <c r="G320" s="5">
        <v>8</v>
      </c>
      <c r="H320" s="5">
        <v>8</v>
      </c>
      <c r="I320" s="5">
        <f t="shared" si="8"/>
        <v>0</v>
      </c>
      <c r="J320" s="5" t="str">
        <f t="shared" si="9"/>
        <v>饱和</v>
      </c>
      <c r="K320" s="8"/>
    </row>
    <row r="321" spans="1:11">
      <c r="A321" s="5">
        <v>319</v>
      </c>
      <c r="B321" s="5" t="s">
        <v>836</v>
      </c>
      <c r="C321" s="5" t="s">
        <v>758</v>
      </c>
      <c r="D321" s="5" t="s">
        <v>14</v>
      </c>
      <c r="E321" s="5" t="s">
        <v>837</v>
      </c>
      <c r="F321" s="6" t="s">
        <v>838</v>
      </c>
      <c r="G321" s="5">
        <v>50</v>
      </c>
      <c r="H321" s="5">
        <v>52</v>
      </c>
      <c r="I321" s="5">
        <f t="shared" si="8"/>
        <v>2</v>
      </c>
      <c r="J321" s="5" t="str">
        <f t="shared" si="9"/>
        <v>未饱和</v>
      </c>
      <c r="K321" s="8"/>
    </row>
    <row r="322" spans="1:11">
      <c r="A322" s="5">
        <v>320</v>
      </c>
      <c r="B322" s="5" t="s">
        <v>839</v>
      </c>
      <c r="C322" s="5" t="s">
        <v>758</v>
      </c>
      <c r="D322" s="5" t="s">
        <v>14</v>
      </c>
      <c r="E322" s="5" t="s">
        <v>840</v>
      </c>
      <c r="F322" s="6" t="s">
        <v>841</v>
      </c>
      <c r="G322" s="5">
        <v>32</v>
      </c>
      <c r="H322" s="5">
        <v>32</v>
      </c>
      <c r="I322" s="5">
        <f t="shared" si="8"/>
        <v>0</v>
      </c>
      <c r="J322" s="5" t="str">
        <f t="shared" si="9"/>
        <v>饱和</v>
      </c>
      <c r="K322" s="8"/>
    </row>
    <row r="323" spans="1:11">
      <c r="A323" s="5">
        <v>321</v>
      </c>
      <c r="B323" s="5" t="s">
        <v>842</v>
      </c>
      <c r="C323" s="5" t="s">
        <v>758</v>
      </c>
      <c r="D323" s="5" t="s">
        <v>14</v>
      </c>
      <c r="E323" s="5" t="s">
        <v>843</v>
      </c>
      <c r="F323" s="6" t="s">
        <v>844</v>
      </c>
      <c r="G323" s="5">
        <v>91</v>
      </c>
      <c r="H323" s="5">
        <v>85</v>
      </c>
      <c r="I323" s="5">
        <f t="shared" si="8"/>
        <v>-6</v>
      </c>
      <c r="J323" s="5" t="str">
        <f t="shared" si="9"/>
        <v>饱和</v>
      </c>
      <c r="K323" s="8"/>
    </row>
    <row r="324" spans="1:11">
      <c r="A324" s="5">
        <v>322</v>
      </c>
      <c r="B324" s="5" t="s">
        <v>845</v>
      </c>
      <c r="C324" s="5" t="s">
        <v>846</v>
      </c>
      <c r="D324" s="5" t="s">
        <v>14</v>
      </c>
      <c r="E324" s="5" t="s">
        <v>847</v>
      </c>
      <c r="F324" s="6" t="s">
        <v>848</v>
      </c>
      <c r="G324" s="5">
        <v>12</v>
      </c>
      <c r="H324" s="5">
        <v>10</v>
      </c>
      <c r="I324" s="5">
        <f t="shared" ref="I324:I367" si="10">H324-G324</f>
        <v>-2</v>
      </c>
      <c r="J324" s="5" t="str">
        <f t="shared" ref="J324:J367" si="11">IF(I324&gt;0,"未饱和","饱和")</f>
        <v>饱和</v>
      </c>
      <c r="K324" s="8"/>
    </row>
    <row r="325" spans="1:11">
      <c r="A325" s="5">
        <v>323</v>
      </c>
      <c r="B325" s="5" t="s">
        <v>849</v>
      </c>
      <c r="C325" s="5" t="s">
        <v>846</v>
      </c>
      <c r="D325" s="5" t="s">
        <v>14</v>
      </c>
      <c r="E325" s="5" t="s">
        <v>847</v>
      </c>
      <c r="F325" s="6" t="s">
        <v>850</v>
      </c>
      <c r="G325" s="5">
        <v>24</v>
      </c>
      <c r="H325" s="5">
        <v>24</v>
      </c>
      <c r="I325" s="5">
        <f t="shared" si="10"/>
        <v>0</v>
      </c>
      <c r="J325" s="5" t="str">
        <f t="shared" si="11"/>
        <v>饱和</v>
      </c>
      <c r="K325" s="8"/>
    </row>
    <row r="326" spans="1:11">
      <c r="A326" s="5">
        <v>324</v>
      </c>
      <c r="B326" s="5" t="s">
        <v>851</v>
      </c>
      <c r="C326" s="5" t="s">
        <v>846</v>
      </c>
      <c r="D326" s="5" t="s">
        <v>14</v>
      </c>
      <c r="E326" s="5" t="s">
        <v>847</v>
      </c>
      <c r="F326" s="6" t="s">
        <v>852</v>
      </c>
      <c r="G326" s="5">
        <v>10</v>
      </c>
      <c r="H326" s="5">
        <v>10</v>
      </c>
      <c r="I326" s="5">
        <f t="shared" si="10"/>
        <v>0</v>
      </c>
      <c r="J326" s="5" t="str">
        <f t="shared" si="11"/>
        <v>饱和</v>
      </c>
      <c r="K326" s="8"/>
    </row>
    <row r="327" spans="1:11">
      <c r="A327" s="5">
        <v>325</v>
      </c>
      <c r="B327" s="5" t="s">
        <v>853</v>
      </c>
      <c r="C327" s="5" t="s">
        <v>846</v>
      </c>
      <c r="D327" s="5" t="s">
        <v>14</v>
      </c>
      <c r="E327" s="5" t="s">
        <v>854</v>
      </c>
      <c r="F327" s="6" t="s">
        <v>855</v>
      </c>
      <c r="G327" s="5">
        <v>23</v>
      </c>
      <c r="H327" s="5">
        <v>23</v>
      </c>
      <c r="I327" s="5">
        <f t="shared" si="10"/>
        <v>0</v>
      </c>
      <c r="J327" s="5" t="str">
        <f t="shared" si="11"/>
        <v>饱和</v>
      </c>
      <c r="K327" s="8"/>
    </row>
    <row r="328" spans="1:11">
      <c r="A328" s="5">
        <v>326</v>
      </c>
      <c r="B328" s="5" t="s">
        <v>856</v>
      </c>
      <c r="C328" s="5" t="s">
        <v>846</v>
      </c>
      <c r="D328" s="5" t="s">
        <v>14</v>
      </c>
      <c r="E328" s="5" t="s">
        <v>857</v>
      </c>
      <c r="F328" s="6" t="s">
        <v>858</v>
      </c>
      <c r="G328" s="5">
        <v>42</v>
      </c>
      <c r="H328" s="5">
        <v>43</v>
      </c>
      <c r="I328" s="5">
        <f t="shared" si="10"/>
        <v>1</v>
      </c>
      <c r="J328" s="5" t="str">
        <f t="shared" si="11"/>
        <v>未饱和</v>
      </c>
      <c r="K328" s="8"/>
    </row>
    <row r="329" spans="1:11">
      <c r="A329" s="5">
        <v>327</v>
      </c>
      <c r="B329" s="5" t="s">
        <v>859</v>
      </c>
      <c r="C329" s="5" t="s">
        <v>846</v>
      </c>
      <c r="D329" s="5" t="s">
        <v>14</v>
      </c>
      <c r="E329" s="5" t="s">
        <v>847</v>
      </c>
      <c r="F329" s="6" t="s">
        <v>860</v>
      </c>
      <c r="G329" s="5">
        <v>2</v>
      </c>
      <c r="H329" s="5">
        <v>2</v>
      </c>
      <c r="I329" s="5">
        <f t="shared" si="10"/>
        <v>0</v>
      </c>
      <c r="J329" s="5" t="str">
        <f t="shared" si="11"/>
        <v>饱和</v>
      </c>
      <c r="K329" s="8"/>
    </row>
    <row r="330" spans="1:11">
      <c r="A330" s="5">
        <v>328</v>
      </c>
      <c r="B330" s="5" t="s">
        <v>861</v>
      </c>
      <c r="C330" s="5" t="s">
        <v>846</v>
      </c>
      <c r="D330" s="5" t="s">
        <v>14</v>
      </c>
      <c r="E330" s="5" t="s">
        <v>862</v>
      </c>
      <c r="F330" s="6" t="s">
        <v>863</v>
      </c>
      <c r="G330" s="5">
        <v>15</v>
      </c>
      <c r="H330" s="5">
        <v>15</v>
      </c>
      <c r="I330" s="5">
        <f t="shared" si="10"/>
        <v>0</v>
      </c>
      <c r="J330" s="5" t="str">
        <f t="shared" si="11"/>
        <v>饱和</v>
      </c>
      <c r="K330" s="8"/>
    </row>
    <row r="331" spans="1:11">
      <c r="A331" s="5">
        <v>329</v>
      </c>
      <c r="B331" s="5" t="s">
        <v>864</v>
      </c>
      <c r="C331" s="5" t="s">
        <v>846</v>
      </c>
      <c r="D331" s="5" t="s">
        <v>14</v>
      </c>
      <c r="E331" s="5" t="s">
        <v>865</v>
      </c>
      <c r="F331" s="6" t="s">
        <v>866</v>
      </c>
      <c r="G331" s="5">
        <v>14</v>
      </c>
      <c r="H331" s="5">
        <v>14</v>
      </c>
      <c r="I331" s="5">
        <f t="shared" si="10"/>
        <v>0</v>
      </c>
      <c r="J331" s="5" t="str">
        <f t="shared" si="11"/>
        <v>饱和</v>
      </c>
      <c r="K331" s="8"/>
    </row>
    <row r="332" spans="1:11">
      <c r="A332" s="5">
        <v>330</v>
      </c>
      <c r="B332" s="5" t="s">
        <v>867</v>
      </c>
      <c r="C332" s="5" t="s">
        <v>846</v>
      </c>
      <c r="D332" s="5" t="s">
        <v>14</v>
      </c>
      <c r="E332" s="5" t="s">
        <v>865</v>
      </c>
      <c r="F332" s="6" t="s">
        <v>868</v>
      </c>
      <c r="G332" s="5">
        <v>60</v>
      </c>
      <c r="H332" s="5">
        <v>60</v>
      </c>
      <c r="I332" s="5">
        <f t="shared" si="10"/>
        <v>0</v>
      </c>
      <c r="J332" s="5" t="str">
        <f t="shared" si="11"/>
        <v>饱和</v>
      </c>
      <c r="K332" s="8"/>
    </row>
    <row r="333" spans="1:11">
      <c r="A333" s="5">
        <v>331</v>
      </c>
      <c r="B333" s="5" t="s">
        <v>869</v>
      </c>
      <c r="C333" s="5" t="s">
        <v>846</v>
      </c>
      <c r="D333" s="5" t="s">
        <v>14</v>
      </c>
      <c r="E333" s="5" t="s">
        <v>870</v>
      </c>
      <c r="F333" s="6" t="s">
        <v>871</v>
      </c>
      <c r="G333" s="5">
        <v>15</v>
      </c>
      <c r="H333" s="5">
        <v>15</v>
      </c>
      <c r="I333" s="5">
        <f t="shared" si="10"/>
        <v>0</v>
      </c>
      <c r="J333" s="5" t="str">
        <f t="shared" si="11"/>
        <v>饱和</v>
      </c>
      <c r="K333" s="8"/>
    </row>
    <row r="334" spans="1:11">
      <c r="A334" s="5">
        <v>332</v>
      </c>
      <c r="B334" s="5" t="s">
        <v>872</v>
      </c>
      <c r="C334" s="5" t="s">
        <v>846</v>
      </c>
      <c r="D334" s="5" t="s">
        <v>14</v>
      </c>
      <c r="E334" s="5" t="s">
        <v>854</v>
      </c>
      <c r="F334" s="6" t="s">
        <v>873</v>
      </c>
      <c r="G334" s="5">
        <v>36</v>
      </c>
      <c r="H334" s="5">
        <v>30</v>
      </c>
      <c r="I334" s="5">
        <f t="shared" si="10"/>
        <v>-6</v>
      </c>
      <c r="J334" s="5" t="str">
        <f t="shared" si="11"/>
        <v>饱和</v>
      </c>
      <c r="K334" s="8"/>
    </row>
    <row r="335" spans="1:11">
      <c r="A335" s="5">
        <v>333</v>
      </c>
      <c r="B335" s="5" t="s">
        <v>874</v>
      </c>
      <c r="C335" s="5" t="s">
        <v>846</v>
      </c>
      <c r="D335" s="5" t="s">
        <v>14</v>
      </c>
      <c r="E335" s="5" t="s">
        <v>854</v>
      </c>
      <c r="F335" s="6" t="s">
        <v>875</v>
      </c>
      <c r="G335" s="5">
        <v>37</v>
      </c>
      <c r="H335" s="5">
        <v>29</v>
      </c>
      <c r="I335" s="5">
        <f t="shared" si="10"/>
        <v>-8</v>
      </c>
      <c r="J335" s="5" t="str">
        <f t="shared" si="11"/>
        <v>饱和</v>
      </c>
      <c r="K335" s="8"/>
    </row>
    <row r="336" spans="1:11">
      <c r="A336" s="5">
        <v>334</v>
      </c>
      <c r="B336" s="5" t="s">
        <v>876</v>
      </c>
      <c r="C336" s="5" t="s">
        <v>846</v>
      </c>
      <c r="D336" s="5" t="s">
        <v>14</v>
      </c>
      <c r="E336" s="5" t="s">
        <v>877</v>
      </c>
      <c r="F336" s="6" t="s">
        <v>878</v>
      </c>
      <c r="G336" s="5">
        <v>24</v>
      </c>
      <c r="H336" s="5">
        <v>24</v>
      </c>
      <c r="I336" s="5">
        <f t="shared" si="10"/>
        <v>0</v>
      </c>
      <c r="J336" s="5" t="str">
        <f t="shared" si="11"/>
        <v>饱和</v>
      </c>
      <c r="K336" s="8"/>
    </row>
    <row r="337" spans="1:11">
      <c r="A337" s="5">
        <v>335</v>
      </c>
      <c r="B337" s="5" t="s">
        <v>879</v>
      </c>
      <c r="C337" s="5" t="s">
        <v>880</v>
      </c>
      <c r="D337" s="5" t="s">
        <v>14</v>
      </c>
      <c r="E337" s="5" t="s">
        <v>879</v>
      </c>
      <c r="F337" s="6" t="s">
        <v>881</v>
      </c>
      <c r="G337" s="5">
        <v>16</v>
      </c>
      <c r="H337" s="5">
        <v>16</v>
      </c>
      <c r="I337" s="5">
        <f t="shared" si="10"/>
        <v>0</v>
      </c>
      <c r="J337" s="5" t="str">
        <f t="shared" si="11"/>
        <v>饱和</v>
      </c>
      <c r="K337" s="8"/>
    </row>
    <row r="338" spans="1:11">
      <c r="A338" s="5">
        <v>336</v>
      </c>
      <c r="B338" s="5" t="s">
        <v>882</v>
      </c>
      <c r="C338" s="5" t="s">
        <v>880</v>
      </c>
      <c r="D338" s="5" t="s">
        <v>14</v>
      </c>
      <c r="E338" s="5" t="s">
        <v>882</v>
      </c>
      <c r="F338" s="6" t="s">
        <v>883</v>
      </c>
      <c r="G338" s="5">
        <v>59</v>
      </c>
      <c r="H338" s="5">
        <v>59</v>
      </c>
      <c r="I338" s="5">
        <f t="shared" si="10"/>
        <v>0</v>
      </c>
      <c r="J338" s="5" t="str">
        <f t="shared" si="11"/>
        <v>饱和</v>
      </c>
      <c r="K338" s="8"/>
    </row>
    <row r="339" spans="1:11">
      <c r="A339" s="5">
        <v>337</v>
      </c>
      <c r="B339" s="5" t="s">
        <v>884</v>
      </c>
      <c r="C339" s="5" t="s">
        <v>880</v>
      </c>
      <c r="D339" s="5" t="s">
        <v>14</v>
      </c>
      <c r="E339" s="5" t="s">
        <v>884</v>
      </c>
      <c r="F339" s="6" t="s">
        <v>885</v>
      </c>
      <c r="G339" s="5">
        <v>36</v>
      </c>
      <c r="H339" s="5">
        <v>30</v>
      </c>
      <c r="I339" s="5">
        <f t="shared" si="10"/>
        <v>-6</v>
      </c>
      <c r="J339" s="5" t="str">
        <f t="shared" si="11"/>
        <v>饱和</v>
      </c>
      <c r="K339" s="8"/>
    </row>
    <row r="340" spans="1:11">
      <c r="A340" s="5">
        <v>338</v>
      </c>
      <c r="B340" s="5" t="s">
        <v>886</v>
      </c>
      <c r="C340" s="5" t="s">
        <v>880</v>
      </c>
      <c r="D340" s="5" t="s">
        <v>14</v>
      </c>
      <c r="E340" s="5" t="s">
        <v>886</v>
      </c>
      <c r="F340" s="6" t="s">
        <v>887</v>
      </c>
      <c r="G340" s="5">
        <v>12</v>
      </c>
      <c r="H340" s="5">
        <v>12</v>
      </c>
      <c r="I340" s="5">
        <f t="shared" si="10"/>
        <v>0</v>
      </c>
      <c r="J340" s="5" t="str">
        <f t="shared" si="11"/>
        <v>饱和</v>
      </c>
      <c r="K340" s="8"/>
    </row>
    <row r="341" spans="1:11">
      <c r="A341" s="5">
        <v>339</v>
      </c>
      <c r="B341" s="5" t="s">
        <v>888</v>
      </c>
      <c r="C341" s="5" t="s">
        <v>880</v>
      </c>
      <c r="D341" s="5" t="s">
        <v>14</v>
      </c>
      <c r="E341" s="5" t="s">
        <v>888</v>
      </c>
      <c r="F341" s="6" t="s">
        <v>889</v>
      </c>
      <c r="G341" s="5">
        <v>43</v>
      </c>
      <c r="H341" s="5">
        <v>41</v>
      </c>
      <c r="I341" s="5">
        <f t="shared" si="10"/>
        <v>-2</v>
      </c>
      <c r="J341" s="5" t="str">
        <f t="shared" si="11"/>
        <v>饱和</v>
      </c>
      <c r="K341" s="8"/>
    </row>
    <row r="342" spans="1:11">
      <c r="A342" s="5">
        <v>340</v>
      </c>
      <c r="B342" s="5" t="s">
        <v>890</v>
      </c>
      <c r="C342" s="5" t="s">
        <v>880</v>
      </c>
      <c r="D342" s="5" t="s">
        <v>14</v>
      </c>
      <c r="E342" s="5" t="s">
        <v>890</v>
      </c>
      <c r="F342" s="6" t="s">
        <v>891</v>
      </c>
      <c r="G342" s="5">
        <v>45</v>
      </c>
      <c r="H342" s="5">
        <v>45</v>
      </c>
      <c r="I342" s="5">
        <f t="shared" si="10"/>
        <v>0</v>
      </c>
      <c r="J342" s="5" t="str">
        <f t="shared" si="11"/>
        <v>饱和</v>
      </c>
      <c r="K342" s="8"/>
    </row>
    <row r="343" spans="1:11">
      <c r="A343" s="5">
        <v>341</v>
      </c>
      <c r="B343" s="5" t="s">
        <v>892</v>
      </c>
      <c r="C343" s="5" t="s">
        <v>880</v>
      </c>
      <c r="D343" s="5" t="s">
        <v>14</v>
      </c>
      <c r="E343" s="5" t="s">
        <v>892</v>
      </c>
      <c r="F343" s="6" t="s">
        <v>893</v>
      </c>
      <c r="G343" s="5">
        <v>85</v>
      </c>
      <c r="H343" s="5">
        <v>87</v>
      </c>
      <c r="I343" s="5">
        <f t="shared" si="10"/>
        <v>2</v>
      </c>
      <c r="J343" s="5" t="str">
        <f t="shared" si="11"/>
        <v>未饱和</v>
      </c>
      <c r="K343" s="8"/>
    </row>
    <row r="344" spans="1:11">
      <c r="A344" s="5">
        <v>342</v>
      </c>
      <c r="B344" s="5" t="s">
        <v>894</v>
      </c>
      <c r="C344" s="5" t="s">
        <v>880</v>
      </c>
      <c r="D344" s="5" t="s">
        <v>14</v>
      </c>
      <c r="E344" s="5" t="s">
        <v>894</v>
      </c>
      <c r="F344" s="6" t="s">
        <v>895</v>
      </c>
      <c r="G344" s="5">
        <v>38</v>
      </c>
      <c r="H344" s="5">
        <v>39</v>
      </c>
      <c r="I344" s="5">
        <f t="shared" si="10"/>
        <v>1</v>
      </c>
      <c r="J344" s="5" t="str">
        <f t="shared" si="11"/>
        <v>未饱和</v>
      </c>
      <c r="K344" s="8"/>
    </row>
    <row r="345" spans="1:11">
      <c r="A345" s="5">
        <v>343</v>
      </c>
      <c r="B345" s="5" t="s">
        <v>896</v>
      </c>
      <c r="C345" s="5" t="s">
        <v>880</v>
      </c>
      <c r="D345" s="5" t="s">
        <v>14</v>
      </c>
      <c r="E345" s="5" t="s">
        <v>897</v>
      </c>
      <c r="F345" s="6" t="s">
        <v>898</v>
      </c>
      <c r="G345" s="5">
        <v>28</v>
      </c>
      <c r="H345" s="5">
        <v>29</v>
      </c>
      <c r="I345" s="5">
        <f t="shared" si="10"/>
        <v>1</v>
      </c>
      <c r="J345" s="5" t="str">
        <f t="shared" si="11"/>
        <v>未饱和</v>
      </c>
      <c r="K345" s="8"/>
    </row>
    <row r="346" spans="1:11">
      <c r="A346" s="5">
        <v>344</v>
      </c>
      <c r="B346" s="5" t="s">
        <v>899</v>
      </c>
      <c r="C346" s="5" t="s">
        <v>880</v>
      </c>
      <c r="D346" s="5" t="s">
        <v>14</v>
      </c>
      <c r="E346" s="5" t="s">
        <v>899</v>
      </c>
      <c r="F346" s="6" t="s">
        <v>900</v>
      </c>
      <c r="G346" s="5">
        <v>24</v>
      </c>
      <c r="H346" s="5">
        <v>24</v>
      </c>
      <c r="I346" s="5">
        <f t="shared" si="10"/>
        <v>0</v>
      </c>
      <c r="J346" s="5" t="str">
        <f t="shared" si="11"/>
        <v>饱和</v>
      </c>
      <c r="K346" s="8"/>
    </row>
    <row r="347" spans="1:11">
      <c r="A347" s="5">
        <v>345</v>
      </c>
      <c r="B347" s="5" t="s">
        <v>901</v>
      </c>
      <c r="C347" s="5" t="s">
        <v>880</v>
      </c>
      <c r="D347" s="5" t="s">
        <v>14</v>
      </c>
      <c r="E347" s="5" t="s">
        <v>901</v>
      </c>
      <c r="F347" s="6" t="s">
        <v>902</v>
      </c>
      <c r="G347" s="5">
        <v>31</v>
      </c>
      <c r="H347" s="5">
        <v>31</v>
      </c>
      <c r="I347" s="5">
        <f t="shared" si="10"/>
        <v>0</v>
      </c>
      <c r="J347" s="5" t="str">
        <f t="shared" si="11"/>
        <v>饱和</v>
      </c>
      <c r="K347" s="8"/>
    </row>
    <row r="348" spans="1:11">
      <c r="A348" s="5">
        <v>346</v>
      </c>
      <c r="B348" s="5" t="s">
        <v>903</v>
      </c>
      <c r="C348" s="5" t="s">
        <v>880</v>
      </c>
      <c r="D348" s="5" t="s">
        <v>14</v>
      </c>
      <c r="E348" s="5" t="s">
        <v>903</v>
      </c>
      <c r="F348" s="6" t="s">
        <v>904</v>
      </c>
      <c r="G348" s="5">
        <v>28</v>
      </c>
      <c r="H348" s="5">
        <v>28</v>
      </c>
      <c r="I348" s="5">
        <f t="shared" si="10"/>
        <v>0</v>
      </c>
      <c r="J348" s="5" t="str">
        <f t="shared" si="11"/>
        <v>饱和</v>
      </c>
      <c r="K348" s="8"/>
    </row>
    <row r="349" spans="1:11">
      <c r="A349" s="5">
        <v>347</v>
      </c>
      <c r="B349" s="5" t="s">
        <v>905</v>
      </c>
      <c r="C349" s="5" t="s">
        <v>880</v>
      </c>
      <c r="D349" s="5" t="s">
        <v>14</v>
      </c>
      <c r="E349" s="5" t="s">
        <v>905</v>
      </c>
      <c r="F349" s="6" t="s">
        <v>906</v>
      </c>
      <c r="G349" s="5">
        <v>72</v>
      </c>
      <c r="H349" s="5">
        <v>65</v>
      </c>
      <c r="I349" s="5">
        <f t="shared" si="10"/>
        <v>-7</v>
      </c>
      <c r="J349" s="5" t="str">
        <f t="shared" si="11"/>
        <v>饱和</v>
      </c>
      <c r="K349" s="8"/>
    </row>
    <row r="350" spans="1:11">
      <c r="A350" s="5">
        <v>348</v>
      </c>
      <c r="B350" s="5" t="s">
        <v>907</v>
      </c>
      <c r="C350" s="5" t="s">
        <v>880</v>
      </c>
      <c r="D350" s="5" t="s">
        <v>14</v>
      </c>
      <c r="E350" s="5" t="s">
        <v>907</v>
      </c>
      <c r="F350" s="6" t="s">
        <v>908</v>
      </c>
      <c r="G350" s="5">
        <v>35</v>
      </c>
      <c r="H350" s="5">
        <v>34</v>
      </c>
      <c r="I350" s="5">
        <f t="shared" si="10"/>
        <v>-1</v>
      </c>
      <c r="J350" s="5" t="str">
        <f t="shared" si="11"/>
        <v>饱和</v>
      </c>
      <c r="K350" s="8"/>
    </row>
    <row r="351" spans="1:11">
      <c r="A351" s="5">
        <v>349</v>
      </c>
      <c r="B351" s="5" t="s">
        <v>909</v>
      </c>
      <c r="C351" s="5" t="s">
        <v>880</v>
      </c>
      <c r="D351" s="5" t="s">
        <v>14</v>
      </c>
      <c r="E351" s="5" t="s">
        <v>909</v>
      </c>
      <c r="F351" s="6" t="s">
        <v>910</v>
      </c>
      <c r="G351" s="5">
        <v>57</v>
      </c>
      <c r="H351" s="5">
        <v>57</v>
      </c>
      <c r="I351" s="5">
        <f t="shared" si="10"/>
        <v>0</v>
      </c>
      <c r="J351" s="5" t="str">
        <f t="shared" si="11"/>
        <v>饱和</v>
      </c>
      <c r="K351" s="8"/>
    </row>
    <row r="352" spans="1:11">
      <c r="A352" s="5">
        <v>350</v>
      </c>
      <c r="B352" s="5" t="s">
        <v>911</v>
      </c>
      <c r="C352" s="5" t="s">
        <v>880</v>
      </c>
      <c r="D352" s="5" t="s">
        <v>14</v>
      </c>
      <c r="E352" s="5" t="s">
        <v>911</v>
      </c>
      <c r="F352" s="6" t="s">
        <v>912</v>
      </c>
      <c r="G352" s="5">
        <v>49</v>
      </c>
      <c r="H352" s="5">
        <v>48</v>
      </c>
      <c r="I352" s="5">
        <f t="shared" si="10"/>
        <v>-1</v>
      </c>
      <c r="J352" s="5" t="str">
        <f t="shared" si="11"/>
        <v>饱和</v>
      </c>
      <c r="K352" s="8"/>
    </row>
    <row r="353" spans="1:11">
      <c r="A353" s="5">
        <v>351</v>
      </c>
      <c r="B353" s="5" t="s">
        <v>913</v>
      </c>
      <c r="C353" s="5" t="s">
        <v>880</v>
      </c>
      <c r="D353" s="5" t="s">
        <v>14</v>
      </c>
      <c r="E353" s="5" t="s">
        <v>913</v>
      </c>
      <c r="F353" s="6" t="s">
        <v>914</v>
      </c>
      <c r="G353" s="5">
        <v>51</v>
      </c>
      <c r="H353" s="5">
        <v>46</v>
      </c>
      <c r="I353" s="5">
        <f t="shared" si="10"/>
        <v>-5</v>
      </c>
      <c r="J353" s="5" t="str">
        <f t="shared" si="11"/>
        <v>饱和</v>
      </c>
      <c r="K353" s="8"/>
    </row>
    <row r="354" spans="1:11">
      <c r="A354" s="5">
        <v>352</v>
      </c>
      <c r="B354" s="5" t="s">
        <v>915</v>
      </c>
      <c r="C354" s="5" t="s">
        <v>880</v>
      </c>
      <c r="D354" s="5" t="s">
        <v>14</v>
      </c>
      <c r="E354" s="5" t="s">
        <v>915</v>
      </c>
      <c r="F354" s="6" t="s">
        <v>916</v>
      </c>
      <c r="G354" s="5">
        <v>33</v>
      </c>
      <c r="H354" s="5">
        <v>33</v>
      </c>
      <c r="I354" s="5">
        <f t="shared" si="10"/>
        <v>0</v>
      </c>
      <c r="J354" s="5" t="str">
        <f t="shared" si="11"/>
        <v>饱和</v>
      </c>
      <c r="K354" s="8"/>
    </row>
    <row r="355" spans="1:11">
      <c r="A355" s="5">
        <v>353</v>
      </c>
      <c r="B355" s="5" t="s">
        <v>917</v>
      </c>
      <c r="C355" s="5" t="s">
        <v>880</v>
      </c>
      <c r="D355" s="5" t="s">
        <v>14</v>
      </c>
      <c r="E355" s="5" t="s">
        <v>897</v>
      </c>
      <c r="F355" s="6" t="s">
        <v>918</v>
      </c>
      <c r="G355" s="5">
        <v>23</v>
      </c>
      <c r="H355" s="5">
        <v>23</v>
      </c>
      <c r="I355" s="5">
        <f t="shared" si="10"/>
        <v>0</v>
      </c>
      <c r="J355" s="5" t="str">
        <f t="shared" si="11"/>
        <v>饱和</v>
      </c>
      <c r="K355" s="8"/>
    </row>
    <row r="356" spans="1:11">
      <c r="A356" s="5">
        <v>354</v>
      </c>
      <c r="B356" s="5" t="s">
        <v>919</v>
      </c>
      <c r="C356" s="5" t="s">
        <v>880</v>
      </c>
      <c r="D356" s="5" t="s">
        <v>14</v>
      </c>
      <c r="E356" s="5" t="s">
        <v>897</v>
      </c>
      <c r="F356" s="6" t="s">
        <v>920</v>
      </c>
      <c r="G356" s="5">
        <v>15</v>
      </c>
      <c r="H356" s="5">
        <v>13</v>
      </c>
      <c r="I356" s="5">
        <f t="shared" si="10"/>
        <v>-2</v>
      </c>
      <c r="J356" s="5" t="str">
        <f t="shared" si="11"/>
        <v>饱和</v>
      </c>
      <c r="K356" s="8"/>
    </row>
    <row r="357" spans="1:11">
      <c r="A357" s="5">
        <v>355</v>
      </c>
      <c r="B357" s="5" t="s">
        <v>921</v>
      </c>
      <c r="C357" s="5" t="s">
        <v>880</v>
      </c>
      <c r="D357" s="5" t="s">
        <v>14</v>
      </c>
      <c r="E357" s="5" t="s">
        <v>897</v>
      </c>
      <c r="F357" s="6" t="s">
        <v>922</v>
      </c>
      <c r="G357" s="5">
        <v>75</v>
      </c>
      <c r="H357" s="5">
        <v>76</v>
      </c>
      <c r="I357" s="5">
        <f t="shared" si="10"/>
        <v>1</v>
      </c>
      <c r="J357" s="5" t="str">
        <f t="shared" si="11"/>
        <v>未饱和</v>
      </c>
      <c r="K357" s="8"/>
    </row>
    <row r="358" spans="1:11">
      <c r="A358" s="5">
        <v>356</v>
      </c>
      <c r="B358" s="5" t="s">
        <v>923</v>
      </c>
      <c r="C358" s="5" t="s">
        <v>880</v>
      </c>
      <c r="D358" s="5" t="s">
        <v>14</v>
      </c>
      <c r="E358" s="5" t="s">
        <v>897</v>
      </c>
      <c r="F358" s="6" t="s">
        <v>924</v>
      </c>
      <c r="G358" s="5">
        <v>17</v>
      </c>
      <c r="H358" s="5">
        <v>17</v>
      </c>
      <c r="I358" s="5">
        <f t="shared" si="10"/>
        <v>0</v>
      </c>
      <c r="J358" s="5" t="str">
        <f t="shared" si="11"/>
        <v>饱和</v>
      </c>
      <c r="K358" s="8"/>
    </row>
    <row r="359" spans="1:11">
      <c r="A359" s="5">
        <v>357</v>
      </c>
      <c r="B359" s="5" t="s">
        <v>925</v>
      </c>
      <c r="C359" s="5" t="s">
        <v>880</v>
      </c>
      <c r="D359" s="5" t="s">
        <v>14</v>
      </c>
      <c r="E359" s="5" t="s">
        <v>897</v>
      </c>
      <c r="F359" s="6" t="s">
        <v>926</v>
      </c>
      <c r="G359" s="5">
        <v>3</v>
      </c>
      <c r="H359" s="5">
        <v>3</v>
      </c>
      <c r="I359" s="5">
        <f t="shared" si="10"/>
        <v>0</v>
      </c>
      <c r="J359" s="5" t="str">
        <f t="shared" si="11"/>
        <v>饱和</v>
      </c>
      <c r="K359" s="8"/>
    </row>
    <row r="360" spans="1:11">
      <c r="A360" s="5">
        <v>358</v>
      </c>
      <c r="B360" s="5" t="s">
        <v>927</v>
      </c>
      <c r="C360" s="5" t="s">
        <v>880</v>
      </c>
      <c r="D360" s="5" t="s">
        <v>14</v>
      </c>
      <c r="E360" s="5" t="s">
        <v>897</v>
      </c>
      <c r="F360" s="6" t="s">
        <v>928</v>
      </c>
      <c r="G360" s="5">
        <v>43</v>
      </c>
      <c r="H360" s="5">
        <v>39</v>
      </c>
      <c r="I360" s="5">
        <f t="shared" si="10"/>
        <v>-4</v>
      </c>
      <c r="J360" s="5" t="str">
        <f t="shared" si="11"/>
        <v>饱和</v>
      </c>
      <c r="K360" s="8"/>
    </row>
    <row r="361" spans="1:11">
      <c r="A361" s="5">
        <v>359</v>
      </c>
      <c r="B361" s="5" t="s">
        <v>929</v>
      </c>
      <c r="C361" s="5" t="s">
        <v>880</v>
      </c>
      <c r="D361" s="5" t="s">
        <v>14</v>
      </c>
      <c r="E361" s="5" t="s">
        <v>897</v>
      </c>
      <c r="F361" s="6" t="s">
        <v>930</v>
      </c>
      <c r="G361" s="5">
        <v>37</v>
      </c>
      <c r="H361" s="5">
        <v>37</v>
      </c>
      <c r="I361" s="5">
        <f t="shared" si="10"/>
        <v>0</v>
      </c>
      <c r="J361" s="5" t="str">
        <f t="shared" si="11"/>
        <v>饱和</v>
      </c>
      <c r="K361" s="8"/>
    </row>
    <row r="362" spans="1:11">
      <c r="A362" s="5">
        <v>360</v>
      </c>
      <c r="B362" s="5" t="s">
        <v>931</v>
      </c>
      <c r="C362" s="5" t="s">
        <v>880</v>
      </c>
      <c r="D362" s="5" t="s">
        <v>14</v>
      </c>
      <c r="E362" s="5" t="s">
        <v>897</v>
      </c>
      <c r="F362" s="6" t="s">
        <v>932</v>
      </c>
      <c r="G362" s="5">
        <v>4</v>
      </c>
      <c r="H362" s="5">
        <v>4</v>
      </c>
      <c r="I362" s="5">
        <f t="shared" si="10"/>
        <v>0</v>
      </c>
      <c r="J362" s="5" t="str">
        <f t="shared" si="11"/>
        <v>饱和</v>
      </c>
      <c r="K362" s="8"/>
    </row>
    <row r="363" spans="1:11">
      <c r="A363" s="5">
        <v>361</v>
      </c>
      <c r="B363" s="5" t="s">
        <v>933</v>
      </c>
      <c r="C363" s="5" t="s">
        <v>880</v>
      </c>
      <c r="D363" s="5" t="s">
        <v>14</v>
      </c>
      <c r="E363" s="5" t="s">
        <v>897</v>
      </c>
      <c r="F363" s="6" t="s">
        <v>934</v>
      </c>
      <c r="G363" s="5">
        <v>1</v>
      </c>
      <c r="H363" s="5">
        <v>1</v>
      </c>
      <c r="I363" s="5">
        <f t="shared" si="10"/>
        <v>0</v>
      </c>
      <c r="J363" s="5" t="str">
        <f t="shared" si="11"/>
        <v>饱和</v>
      </c>
      <c r="K363" s="8"/>
    </row>
    <row r="364" spans="1:11">
      <c r="A364" s="5">
        <v>362</v>
      </c>
      <c r="B364" s="5" t="s">
        <v>935</v>
      </c>
      <c r="C364" s="5" t="s">
        <v>880</v>
      </c>
      <c r="D364" s="5" t="s">
        <v>14</v>
      </c>
      <c r="E364" s="5" t="s">
        <v>897</v>
      </c>
      <c r="F364" s="6" t="s">
        <v>936</v>
      </c>
      <c r="G364" s="5">
        <v>113</v>
      </c>
      <c r="H364" s="5">
        <v>113</v>
      </c>
      <c r="I364" s="5">
        <f t="shared" si="10"/>
        <v>0</v>
      </c>
      <c r="J364" s="5" t="str">
        <f t="shared" si="11"/>
        <v>饱和</v>
      </c>
      <c r="K364" s="8"/>
    </row>
    <row r="365" spans="1:11">
      <c r="A365" s="5">
        <v>363</v>
      </c>
      <c r="B365" s="5" t="s">
        <v>937</v>
      </c>
      <c r="C365" s="5" t="s">
        <v>880</v>
      </c>
      <c r="D365" s="5" t="s">
        <v>14</v>
      </c>
      <c r="E365" s="5" t="s">
        <v>897</v>
      </c>
      <c r="F365" s="6" t="s">
        <v>938</v>
      </c>
      <c r="G365" s="5">
        <v>140</v>
      </c>
      <c r="H365" s="5">
        <v>129</v>
      </c>
      <c r="I365" s="5">
        <f t="shared" si="10"/>
        <v>-11</v>
      </c>
      <c r="J365" s="5" t="str">
        <f t="shared" si="11"/>
        <v>饱和</v>
      </c>
      <c r="K365" s="8"/>
    </row>
    <row r="366" spans="1:11">
      <c r="A366" s="5">
        <v>364</v>
      </c>
      <c r="B366" s="5" t="s">
        <v>939</v>
      </c>
      <c r="C366" s="5" t="s">
        <v>880</v>
      </c>
      <c r="D366" s="5" t="s">
        <v>14</v>
      </c>
      <c r="E366" s="5" t="s">
        <v>897</v>
      </c>
      <c r="F366" s="6" t="s">
        <v>940</v>
      </c>
      <c r="G366" s="5">
        <v>44</v>
      </c>
      <c r="H366" s="5">
        <v>44</v>
      </c>
      <c r="I366" s="5">
        <f t="shared" si="10"/>
        <v>0</v>
      </c>
      <c r="J366" s="5" t="str">
        <f t="shared" si="11"/>
        <v>饱和</v>
      </c>
      <c r="K366" s="8"/>
    </row>
    <row r="367" spans="1:11">
      <c r="A367" s="5">
        <v>365</v>
      </c>
      <c r="B367" s="5" t="s">
        <v>941</v>
      </c>
      <c r="C367" s="5" t="s">
        <v>880</v>
      </c>
      <c r="D367" s="5" t="s">
        <v>14</v>
      </c>
      <c r="E367" s="5" t="s">
        <v>897</v>
      </c>
      <c r="F367" s="6" t="s">
        <v>942</v>
      </c>
      <c r="G367" s="5">
        <v>23</v>
      </c>
      <c r="H367" s="5">
        <v>24</v>
      </c>
      <c r="I367" s="5">
        <f t="shared" si="10"/>
        <v>1</v>
      </c>
      <c r="J367" s="5" t="str">
        <f t="shared" si="11"/>
        <v>未饱和</v>
      </c>
      <c r="K367" s="8"/>
    </row>
  </sheetData>
  <mergeCells count="1">
    <mergeCell ref="A1:J1"/>
  </mergeCells>
  <pageMargins left="0.314583333333333" right="0.35416666666666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怀化网格GCJ02_4.5级_20231109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蓝默默</cp:lastModifiedBy>
  <cp:revision>0</cp:revision>
  <dcterms:created xsi:type="dcterms:W3CDTF">2023-11-13T10:29:00Z</dcterms:created>
  <dcterms:modified xsi:type="dcterms:W3CDTF">2023-11-14T03:28:20Z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C0475175D40E49CB84D8D5A1312F7CC9_13</vt:lpwstr>
  </property>
</Properties>
</file>