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<sst xmlns="http://schemas.openxmlformats.org/spreadsheetml/2006/main" count="416" uniqueCount="235">
  <si>
    <t>公开01表</t>
  </si>
  <si>
    <t>收支预算总表</t>
  </si>
  <si>
    <t>部门：怀化市社会科学界联合会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</si>
  <si>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</si>
  <si>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</si>
  <si>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</si>
  <si>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</si>
  <si>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</si>
  <si>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</si>
  <si>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</si>
  <si>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</si>
  <si>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</si>
  <si>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</si>
  <si>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</si>
  <si>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</si>
  <si>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</si>
  <si>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</si>
  <si>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</si>
  <si>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</si>
  <si>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</si>
  <si>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</si>
  <si>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</si>
  <si>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</si>
  <si>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</si>
  <si>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</si>
  <si>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</si>
  <si>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</si>
  <si>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</si>
  <si>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</si>
  <si>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</si>
  <si>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</si>
  <si>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</si>
  <si>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</si>
  <si>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</si>
  <si>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</si>
  <si>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</si>
  <si>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</si>
  <si>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</si>
  <si>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</si>
  <si>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</si>
  <si>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</si>
  <si>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</si>
  <si>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</si>
  <si>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</si>
  <si>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</si>
  <si>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</si>
  <si>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</si>
  <si>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</si>
  <si>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</si>
  <si>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</si>
  <si>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</si>
  <si>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</si>
  <si>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</si>
  <si>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</si>
  <si>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</si>
  <si>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</si>
  <si>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</si>
  <si>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</si>
  <si>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</si>
  <si>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</si>
  <si>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</si>
  <si>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</si>
  <si>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</si>
  <si>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</si>
  <si>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</si>
  <si>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</si>
  <si>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</si>
  <si>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</si>
  <si>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</si>
  <si>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</si>
  <si>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</si>
  <si>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</si>
  <si>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</si>
  <si>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</si>
  <si>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</si>
  <si>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怀化市社会科学界联合会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</si>
  <si>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</si>
  <si>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</si>
  <si>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</si>
  <si>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</si>
  <si>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</si>
  <si>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</si>
  <si>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</si>
  <si>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</si>
  <si>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</si>
  <si>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</si>
  <si>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</si>
  <si>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</si>
  <si>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</si>
  <si>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</si>
  <si>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</si>
  <si>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</si>
  <si>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</si>
  <si>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</si>
  <si>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</si>
  <si>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</si>
  <si>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</si>
  <si>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</si>
  <si>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</si>
  <si>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301</t>
  </si>
  <si>
    <t>工资福利支出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</si>
  <si>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</si>
  <si>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</si>
  <si>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</si>
  <si>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</si>
  <si>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</si>
  <si>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</si>
  <si>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</si>
  <si>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</si>
  <si>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</si>
  <si>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</si>
  <si>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</si>
  <si>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</si>
  <si>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</si>
  <si>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</si>
  <si>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</si>
  <si>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</si>
  <si>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商品和服务支出</t>
  </si>
  <si>
    <t>30201</t>
  </si>
  <si>
    <t>办公费</t>
  </si>
  <si>
    <t>30211</t>
  </si>
  <si>
    <t>差旅费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</si>
  <si>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</si>
  <si>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</si>
  <si>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</si>
  <si>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</si>
  <si>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</si>
  <si>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</si>
  <si>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</si>
  <si>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</si>
  <si>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30228</t>
  </si>
  <si>
    <t>工会经费</t>
  </si>
  <si>
    <t>30207</t>
  </si>
  <si>
    <t>邮电费</t>
  </si>
  <si>
    <t>30206</t>
  </si>
  <si>
    <t>电费</t>
  </si>
  <si>
    <t>303</t>
  </si>
  <si>
    <t>对个人和家庭的补助</t>
  </si>
  <si>
    <t>30309</t>
  </si>
  <si>
    <t>奖励金</t>
  </si>
  <si>
    <t>30399</t>
  </si>
  <si>
    <t>其他对个人和家庭的补助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</si>
  <si>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</si>
  <si>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</si>
  <si>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</si>
  <si>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</si>
  <si>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</si>
  <si>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</si>
  <si>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</si>
  <si>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</si>
  <si>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</si>
  <si>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</si>
  <si>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</si>
  <si>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</si>
  <si>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</si>
  <si>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</si>
  <si>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</si>
  <si>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</si>
  <si>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</si>
  <si>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</si>
  <si>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</si>
  <si>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</si>
  <si>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</si>
  <si>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</si>
  <si>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</si>
  <si>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</si>
  <si>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部门：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</si>
  <si>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</si>
  <si>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</si>
  <si>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</si>
  <si>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</si>
  <si>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</si>
  <si>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</si>
  <si>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</si>
  <si>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</si>
  <si>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</si>
  <si>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</si>
  <si>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</si>
  <si>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</si>
  <si>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</si>
  <si>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</si>
  <si>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</si>
  <si>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</si>
  <si>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</si>
  <si>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</si>
  <si>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</si>
  <si>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</si>
  <si>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</si>
  <si>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</si>
  <si>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</si>
  <si>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</si>
  <si>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</si>
  <si>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</si>
  <si>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</si>
  <si>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</si>
  <si>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</si>
  <si>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</si>
  <si>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</si>
  <si>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</si>
  <si>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</si>
  <si>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</si>
  <si>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</si>
  <si>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</si>
  <si>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</si>
  <si>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</si>
  <si>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</si>
  <si>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</si>
  <si>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</si>
  <si>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</si>
  <si>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</si>
  <si>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</si>
  <si>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</si>
  <si>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</si>
  <si>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</si>
  <si>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</si>
  <si>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</si>
  <si>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</si>
  <si>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</si>
  <si>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</si>
  <si>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</si>
  <si>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</si>
  <si>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</si>
  <si>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</si>
  <si>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</si>
  <si>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</si>
  <si>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</si>
  <si>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</si>
  <si>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</si>
  <si>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</si>
  <si>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</si>
  <si>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</si>
  <si>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</si>
  <si>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</si>
  <si>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</si>
  <si>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一是组织领导和协调管理市级社会科学组织、指导县（市、区）社科联工作。二是组织和推动所属团体会员开展社会科学研究和学术活动。三是组织和推动社会科学知识宣传、普及和咨询服务，促进社会科学研究成果转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</si>
</sst>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9" borderId="17" applyNumberFormat="0" applyAlignment="0" applyProtection="0">
      <alignment vertical="center"/>
    </xf>
    <xf numFmtId="0" fontId="31" fillId="9" borderId="16" applyNumberFormat="0" applyAlignment="0" applyProtection="0">
      <alignment vertical="center"/>
    </xf>
    <xf numFmtId="0" fontId="32" fillId="10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5" borderId="2" xfId="0" applyNumberFormat="1" applyFont="1" applyFill="1" applyBorder="1" applyAlignment="1">
      <alignment horizontal="right" vertical="center" wrapText="1"/>
    </xf>
    <xf numFmtId="4" fontId="5" fillId="6" borderId="1" xfId="0" applyNumberFormat="1" applyFont="1" applyFill="1" applyBorder="1" applyAlignment="1">
      <alignment horizontal="right" vertical="center" wrapText="1"/>
    </xf>
    <xf numFmtId="176" fontId="0" fillId="5" borderId="9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6" borderId="10" xfId="0" applyNumberFormat="1" applyFont="1" applyFill="1" applyBorder="1" applyAlignment="1">
      <alignment horizontal="right" vertical="center" wrapText="1"/>
    </xf>
    <xf numFmtId="4" fontId="5" fillId="6" borderId="11" xfId="0" applyNumberFormat="1" applyFont="1" applyFill="1" applyBorder="1" applyAlignment="1">
      <alignment horizontal="right" vertical="center" wrapText="1"/>
    </xf>
    <xf numFmtId="4" fontId="5" fillId="6" borderId="9" xfId="0" applyNumberFormat="1" applyFont="1" applyFill="1" applyBorder="1" applyAlignment="1">
      <alignment horizontal="right" vertical="center" wrapText="1"/>
    </xf>
    <xf numFmtId="0" fontId="0" fillId="6" borderId="9" xfId="0" applyFont="1" applyFill="1" applyBorder="1" applyAlignment="1">
      <alignment vertical="center"/>
    </xf>
    <xf numFmtId="4" fontId="17" fillId="6" borderId="1" xfId="0" applyNumberFormat="1" applyFont="1" applyFill="1" applyBorder="1" applyAlignment="1">
      <alignment vertical="center" wrapText="1"/>
    </xf>
    <xf numFmtId="4" fontId="18" fillId="6" borderId="1" xfId="0" applyNumberFormat="1" applyFont="1" applyFill="1" applyBorder="1" applyAlignment="1">
      <alignment vertical="center" wrapText="1"/>
    </xf>
    <xf numFmtId="4" fontId="5" fillId="6" borderId="12" xfId="0" applyNumberFormat="1" applyFont="1" applyFill="1" applyBorder="1" applyAlignment="1">
      <alignment horizontal="right" vertical="center" wrapText="1"/>
    </xf>
    <xf numFmtId="4" fontId="5" fillId="6" borderId="12" xfId="0" applyNumberFormat="1" applyFont="1" applyFill="1" applyBorder="1" applyAlignment="1">
      <alignment horizontal="right" vertical="center" wrapText="1"/>
    </xf>
    <xf numFmtId="4" fontId="5" fillId="6" borderId="4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D7" sqref="D7"/>
    </sheetView>
  </sheetViews>
  <sheetFormatPr defaultColWidth="10" defaultRowHeight="14.2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5" t="s">
        <v>0</v>
      </c>
      <c r="B1" s="45"/>
      <c r="C1" s="45"/>
      <c r="D1" s="45"/>
    </row>
    <row r="2" ht="34.5" customHeight="1" spans="1:4">
      <c r="A2" s="46" t="s">
        <v>1</v>
      </c>
      <c r="B2" s="46"/>
      <c r="C2" s="46"/>
      <c r="D2" s="46"/>
    </row>
    <row r="3" ht="33.6" customHeight="1" spans="1:4">
      <c r="A3" s="88" t="s">
        <v>2</v>
      </c>
      <c r="B3" s="88"/>
      <c r="C3" s="88"/>
      <c r="D3" s="88"/>
    </row>
    <row r="4" ht="22.4" customHeight="1" spans="4:4">
      <c r="D4" s="89" t="s">
        <v>3</v>
      </c>
    </row>
    <row r="5" ht="28.45" customHeight="1" spans="1:4">
      <c r="A5" s="90" t="s">
        <v>4</v>
      </c>
      <c r="B5" s="90"/>
      <c r="C5" s="90" t="s">
        <v>5</v>
      </c>
      <c r="D5" s="90"/>
    </row>
    <row r="6" ht="31.05" customHeight="1" spans="1:4">
      <c r="A6" s="85" t="s">
        <v>6</v>
      </c>
      <c r="B6" s="85" t="s">
        <v>7</v>
      </c>
      <c r="C6" s="85" t="s">
        <v>6</v>
      </c>
      <c r="D6" s="85" t="s">
        <v>7</v>
      </c>
    </row>
    <row r="7" ht="22.8" customHeight="1" spans="1:4">
      <c r="A7" s="67" t="s">
        <v>8</v>
      </c>
      <c r="B7" s="62">
        <v>207.8</v>
      </c>
      <c r="C7" s="67" t="s">
        <v>9</v>
      </c>
      <c r="D7" s="62">
        <v>207.8</v>
      </c>
    </row>
    <row r="8" ht="22.8" customHeight="1" spans="1:4">
      <c r="A8" s="67" t="s">
        <v>10</v>
      </c>
      <c r="B8" s="62"/>
      <c r="C8" s="67" t="s">
        <v>11</v>
      </c>
      <c r="D8" s="62"/>
    </row>
    <row r="9" ht="22.8" customHeight="1" spans="1:4">
      <c r="A9" s="67" t="s">
        <v>12</v>
      </c>
      <c r="B9" s="62"/>
      <c r="C9" s="67" t="s">
        <v>13</v>
      </c>
      <c r="D9" s="62"/>
    </row>
    <row r="10" ht="22.8" customHeight="1" spans="1:4">
      <c r="A10" s="67" t="s">
        <v>14</v>
      </c>
      <c r="B10" s="62"/>
      <c r="C10" s="67" t="s">
        <v>15</v>
      </c>
      <c r="D10" s="62"/>
    </row>
    <row r="11" ht="22.8" customHeight="1" spans="1:4">
      <c r="A11" s="67" t="s">
        <v>16</v>
      </c>
      <c r="B11" s="62"/>
      <c r="C11" s="67" t="s">
        <v>17</v>
      </c>
      <c r="D11" s="62"/>
    </row>
    <row r="12" ht="22.8" customHeight="1" spans="1:4">
      <c r="A12" s="67" t="s">
        <v>18</v>
      </c>
      <c r="B12" s="62"/>
      <c r="C12" s="67" t="s">
        <v>19</v>
      </c>
      <c r="D12" s="62"/>
    </row>
    <row r="13" ht="22.8" customHeight="1" spans="1:4">
      <c r="A13" s="67" t="s">
        <v>20</v>
      </c>
      <c r="B13" s="62"/>
      <c r="C13" s="67" t="s">
        <v>21</v>
      </c>
      <c r="D13" s="62"/>
    </row>
    <row r="14" ht="22.8" customHeight="1" spans="1:4">
      <c r="A14" s="67"/>
      <c r="B14" s="67"/>
      <c r="C14" s="67" t="s">
        <v>22</v>
      </c>
      <c r="D14" s="62"/>
    </row>
    <row r="15" ht="22.8" customHeight="1" spans="1:4">
      <c r="A15" s="67"/>
      <c r="B15" s="67"/>
      <c r="C15" s="67" t="s">
        <v>23</v>
      </c>
      <c r="D15" s="62"/>
    </row>
    <row r="16" ht="22.8" customHeight="1" spans="1:4">
      <c r="A16" s="67"/>
      <c r="B16" s="67"/>
      <c r="C16" s="67" t="s">
        <v>24</v>
      </c>
      <c r="D16" s="62"/>
    </row>
    <row r="17" ht="22.8" customHeight="1" spans="1:4">
      <c r="A17" s="67"/>
      <c r="B17" s="67"/>
      <c r="C17" s="67" t="s">
        <v>25</v>
      </c>
      <c r="D17" s="62"/>
    </row>
    <row r="18" ht="22.8" customHeight="1" spans="1:4">
      <c r="A18" s="67"/>
      <c r="B18" s="67"/>
      <c r="C18" s="67" t="s">
        <v>26</v>
      </c>
      <c r="D18" s="62"/>
    </row>
    <row r="19" ht="22.8" customHeight="1" spans="1:4">
      <c r="A19" s="67"/>
      <c r="B19" s="67"/>
      <c r="C19" s="67" t="s">
        <v>27</v>
      </c>
      <c r="D19" s="62"/>
    </row>
    <row r="20" ht="22.8" customHeight="1" spans="1:4">
      <c r="A20" s="67"/>
      <c r="B20" s="67"/>
      <c r="C20" s="67" t="s">
        <v>28</v>
      </c>
      <c r="D20" s="62"/>
    </row>
    <row r="21" ht="22.8" customHeight="1" spans="1:4">
      <c r="A21" s="67"/>
      <c r="B21" s="67"/>
      <c r="C21" s="67" t="s">
        <v>29</v>
      </c>
      <c r="D21" s="62"/>
    </row>
    <row r="22" ht="22.8" customHeight="1" spans="1:4">
      <c r="A22" s="67"/>
      <c r="B22" s="67"/>
      <c r="C22" s="67" t="s">
        <v>30</v>
      </c>
      <c r="D22" s="62"/>
    </row>
    <row r="23" ht="22.8" customHeight="1" spans="1:4">
      <c r="A23" s="67"/>
      <c r="B23" s="67"/>
      <c r="C23" s="67" t="s">
        <v>31</v>
      </c>
      <c r="D23" s="62"/>
    </row>
    <row r="24" ht="22.8" customHeight="1" spans="1:4">
      <c r="A24" s="67"/>
      <c r="B24" s="67"/>
      <c r="C24" s="67" t="s">
        <v>32</v>
      </c>
      <c r="D24" s="62"/>
    </row>
    <row r="25" ht="22.8" customHeight="1" spans="1:4">
      <c r="A25" s="67"/>
      <c r="B25" s="67"/>
      <c r="C25" s="67" t="s">
        <v>33</v>
      </c>
      <c r="D25" s="62"/>
    </row>
    <row r="26" ht="22.8" customHeight="1" spans="1:4">
      <c r="A26" s="67"/>
      <c r="B26" s="67"/>
      <c r="C26" s="67" t="s">
        <v>34</v>
      </c>
      <c r="D26" s="62"/>
    </row>
    <row r="27" ht="22.8" customHeight="1" spans="1:4">
      <c r="A27" s="67"/>
      <c r="B27" s="67"/>
      <c r="C27" s="67" t="s">
        <v>35</v>
      </c>
      <c r="D27" s="62"/>
    </row>
    <row r="28" ht="22.8" customHeight="1" spans="1:4">
      <c r="A28" s="67"/>
      <c r="B28" s="67"/>
      <c r="C28" s="67" t="s">
        <v>36</v>
      </c>
      <c r="D28" s="62"/>
    </row>
    <row r="29" ht="22.8" customHeight="1" spans="1:4">
      <c r="A29" s="67"/>
      <c r="B29" s="67"/>
      <c r="C29" s="67" t="s">
        <v>37</v>
      </c>
      <c r="D29" s="62"/>
    </row>
    <row r="30" ht="22.8" customHeight="1" spans="1:4">
      <c r="A30" s="67"/>
      <c r="B30" s="67"/>
      <c r="C30" s="67" t="s">
        <v>38</v>
      </c>
      <c r="D30" s="62"/>
    </row>
    <row r="31" ht="22.8" customHeight="1" spans="1:4">
      <c r="A31" s="67"/>
      <c r="B31" s="67"/>
      <c r="C31" s="67" t="s">
        <v>39</v>
      </c>
      <c r="D31" s="62"/>
    </row>
    <row r="32" ht="22.8" customHeight="1" spans="1:4">
      <c r="A32" s="67"/>
      <c r="B32" s="67"/>
      <c r="C32" s="67" t="s">
        <v>40</v>
      </c>
      <c r="D32" s="62"/>
    </row>
    <row r="33" ht="22.8" customHeight="1" spans="1:4">
      <c r="A33" s="67"/>
      <c r="B33" s="67"/>
      <c r="C33" s="67" t="s">
        <v>41</v>
      </c>
      <c r="D33" s="62"/>
    </row>
    <row r="34" ht="22.8" customHeight="1" spans="1:4">
      <c r="A34" s="67"/>
      <c r="B34" s="67"/>
      <c r="C34" s="67" t="s">
        <v>42</v>
      </c>
      <c r="D34" s="62"/>
    </row>
    <row r="35" ht="22.8" customHeight="1" spans="1:4">
      <c r="A35" s="67"/>
      <c r="B35" s="67"/>
      <c r="C35" s="67" t="s">
        <v>43</v>
      </c>
      <c r="D35" s="62"/>
    </row>
    <row r="36" ht="22.8" customHeight="1" spans="1:4">
      <c r="A36" s="67"/>
      <c r="B36" s="67"/>
      <c r="C36" s="67" t="s">
        <v>44</v>
      </c>
      <c r="D36" s="62"/>
    </row>
    <row r="37" ht="22.8" customHeight="1" spans="1:4">
      <c r="A37" s="67"/>
      <c r="B37" s="67"/>
      <c r="C37" s="58"/>
      <c r="D37" s="62"/>
    </row>
    <row r="38" ht="26.7" customHeight="1" spans="1:4">
      <c r="A38" s="67"/>
      <c r="B38" s="67"/>
      <c r="C38" s="67"/>
      <c r="D38" s="62"/>
    </row>
    <row r="39" ht="21.15" customHeight="1" spans="1:4">
      <c r="A39" s="66" t="s">
        <v>45</v>
      </c>
      <c r="B39" s="91">
        <v>207.8</v>
      </c>
      <c r="C39" s="66" t="s">
        <v>46</v>
      </c>
      <c r="D39" s="91">
        <v>207.8</v>
      </c>
    </row>
    <row r="40" ht="21.15" customHeight="1" spans="1:4">
      <c r="A40" s="57" t="s">
        <v>47</v>
      </c>
      <c r="B40" s="62"/>
      <c r="C40" s="49" t="s">
        <v>48</v>
      </c>
      <c r="D40" s="64"/>
    </row>
    <row r="41" ht="24.15" customHeight="1" spans="1:4">
      <c r="A41" s="57" t="s">
        <v>49</v>
      </c>
      <c r="B41" s="62"/>
      <c r="C41" s="58"/>
      <c r="D41" s="62"/>
    </row>
    <row r="42" ht="18.95" customHeight="1" spans="1:4">
      <c r="A42" s="57" t="s">
        <v>50</v>
      </c>
      <c r="B42" s="62"/>
      <c r="C42" s="58"/>
      <c r="D42" s="62"/>
    </row>
    <row r="43" ht="20.7" customHeight="1" spans="1:4">
      <c r="A43" s="57" t="s">
        <v>51</v>
      </c>
      <c r="B43" s="62"/>
      <c r="C43" s="67"/>
      <c r="D43" s="62"/>
    </row>
    <row r="44" ht="25.85" customHeight="1" spans="1:4">
      <c r="A44" s="57" t="s">
        <v>52</v>
      </c>
      <c r="B44" s="62"/>
      <c r="C44" s="67"/>
      <c r="D44" s="62"/>
    </row>
    <row r="45" ht="42.25" customHeight="1" spans="1:4">
      <c r="A45" s="90" t="s">
        <v>53</v>
      </c>
      <c r="B45" s="92">
        <v>207.8</v>
      </c>
      <c r="C45" s="90" t="s">
        <v>54</v>
      </c>
      <c r="D45" s="92">
        <v>207.8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24" customWidth="1"/>
    <col min="4" max="4" width="37.3333333333333" style="24" customWidth="1"/>
    <col min="5" max="7" width="16" style="24" customWidth="1"/>
    <col min="8" max="8" width="9.775" style="24" customWidth="1"/>
    <col min="9" max="16384" width="9.10833333333333" style="24"/>
  </cols>
  <sheetData>
    <row r="1" s="24" customFormat="1" customHeight="1" spans="1:8">
      <c r="A1" s="28" t="s">
        <v>179</v>
      </c>
      <c r="G1" s="41"/>
      <c r="H1" s="42"/>
    </row>
    <row r="2" s="25" customFormat="1" ht="29" customHeight="1" spans="1:8">
      <c r="A2" s="29" t="s">
        <v>180</v>
      </c>
      <c r="B2" s="29"/>
      <c r="C2" s="29"/>
      <c r="D2" s="29"/>
      <c r="E2" s="29"/>
      <c r="F2" s="29"/>
      <c r="G2" s="29"/>
      <c r="H2" s="42"/>
    </row>
    <row r="3" s="24" customFormat="1" customHeight="1" spans="7:8">
      <c r="G3" s="41"/>
      <c r="H3" s="42"/>
    </row>
    <row r="4" s="24" customFormat="1" ht="24" customHeight="1" spans="1:8">
      <c r="A4" s="27" t="s">
        <v>166</v>
      </c>
      <c r="G4" s="41" t="s">
        <v>181</v>
      </c>
      <c r="H4" s="42"/>
    </row>
    <row r="5" s="24" customFormat="1" ht="22" customHeight="1" spans="1:8">
      <c r="A5" s="30" t="s">
        <v>86</v>
      </c>
      <c r="B5" s="31"/>
      <c r="C5" s="31"/>
      <c r="D5" s="31"/>
      <c r="E5" s="43" t="s">
        <v>182</v>
      </c>
      <c r="F5" s="43"/>
      <c r="G5" s="43"/>
      <c r="H5" s="42"/>
    </row>
    <row r="6" s="24" customFormat="1" ht="15.6" customHeight="1" spans="1:8">
      <c r="A6" s="32" t="s">
        <v>183</v>
      </c>
      <c r="B6" s="33"/>
      <c r="C6" s="33"/>
      <c r="D6" s="34" t="s">
        <v>97</v>
      </c>
      <c r="E6" s="33" t="s">
        <v>63</v>
      </c>
      <c r="F6" s="33" t="s">
        <v>78</v>
      </c>
      <c r="G6" s="33" t="s">
        <v>79</v>
      </c>
      <c r="H6" s="42"/>
    </row>
    <row r="7" s="24" customFormat="1" ht="15.6" customHeight="1" spans="1:8">
      <c r="A7" s="32"/>
      <c r="B7" s="33"/>
      <c r="C7" s="33"/>
      <c r="D7" s="34"/>
      <c r="E7" s="33"/>
      <c r="F7" s="33"/>
      <c r="G7" s="33"/>
      <c r="H7" s="42"/>
    </row>
    <row r="8" s="24" customFormat="1" ht="15.6" customHeight="1" spans="1:8">
      <c r="A8" s="35"/>
      <c r="B8" s="36"/>
      <c r="C8" s="36"/>
      <c r="D8" s="37"/>
      <c r="E8" s="33"/>
      <c r="F8" s="33"/>
      <c r="G8" s="33"/>
      <c r="H8" s="42"/>
    </row>
    <row r="9" s="24" customFormat="1" ht="26" customHeight="1" spans="1:8">
      <c r="A9" s="38" t="s">
        <v>184</v>
      </c>
      <c r="B9" s="39"/>
      <c r="C9" s="39"/>
      <c r="D9" s="39"/>
      <c r="E9" s="34" t="s">
        <v>185</v>
      </c>
      <c r="F9" s="34" t="s">
        <v>186</v>
      </c>
      <c r="G9" s="34" t="s">
        <v>187</v>
      </c>
      <c r="H9" s="42"/>
    </row>
    <row r="10" s="24" customFormat="1" ht="26" customHeight="1" spans="1:8">
      <c r="A10" s="38" t="s">
        <v>63</v>
      </c>
      <c r="B10" s="39"/>
      <c r="C10" s="39"/>
      <c r="D10" s="39"/>
      <c r="E10" s="44">
        <v>0</v>
      </c>
      <c r="F10" s="44">
        <v>0</v>
      </c>
      <c r="G10" s="44">
        <v>0</v>
      </c>
      <c r="H10" s="42"/>
    </row>
    <row r="11" s="26" customFormat="1" ht="15.6" customHeight="1" spans="1:8">
      <c r="A11" s="40" t="s">
        <v>163</v>
      </c>
      <c r="B11" s="40"/>
      <c r="C11" s="40"/>
      <c r="D11" s="40"/>
      <c r="E11" s="40"/>
      <c r="F11" s="40"/>
      <c r="G11" s="40"/>
      <c r="H11" s="42"/>
    </row>
    <row r="12" s="27" customFormat="1" ht="12" customHeight="1" spans="8:8">
      <c r="H12" s="42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4.25"/>
  <cols>
    <col min="2" max="2" width="10.25" customWidth="1"/>
    <col min="6" max="6" width="14.375" customWidth="1"/>
  </cols>
  <sheetData>
    <row r="1" spans="1:13">
      <c r="A1" s="6" t="s">
        <v>188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0" t="s">
        <v>189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19" t="s">
        <v>181</v>
      </c>
      <c r="M4" s="19"/>
    </row>
    <row r="5" spans="1:13">
      <c r="A5" s="7" t="s">
        <v>190</v>
      </c>
      <c r="B5" s="7" t="s">
        <v>191</v>
      </c>
      <c r="C5" s="7" t="s">
        <v>192</v>
      </c>
      <c r="D5" s="7" t="s">
        <v>193</v>
      </c>
      <c r="E5" s="7" t="s">
        <v>194</v>
      </c>
      <c r="F5" s="7"/>
      <c r="G5" s="7"/>
      <c r="H5" s="7"/>
      <c r="I5" s="7"/>
      <c r="J5" s="7"/>
      <c r="K5" s="7"/>
      <c r="L5" s="7"/>
      <c r="M5" s="7"/>
    </row>
    <row r="6" ht="24" spans="1:13">
      <c r="A6" s="10"/>
      <c r="B6" s="10"/>
      <c r="C6" s="10"/>
      <c r="D6" s="10"/>
      <c r="E6" s="10" t="s">
        <v>195</v>
      </c>
      <c r="F6" s="10" t="s">
        <v>196</v>
      </c>
      <c r="G6" s="10" t="s">
        <v>197</v>
      </c>
      <c r="H6" s="10" t="s">
        <v>198</v>
      </c>
      <c r="I6" s="10" t="s">
        <v>199</v>
      </c>
      <c r="J6" s="10" t="s">
        <v>200</v>
      </c>
      <c r="K6" s="10" t="s">
        <v>201</v>
      </c>
      <c r="L6" s="10" t="s">
        <v>202</v>
      </c>
      <c r="M6" s="10" t="s">
        <v>203</v>
      </c>
    </row>
    <row r="7" ht="20" customHeight="1" spans="1:13">
      <c r="A7" s="21"/>
      <c r="B7" s="21"/>
      <c r="C7" s="22"/>
      <c r="D7" s="21"/>
      <c r="E7" s="23" t="s">
        <v>204</v>
      </c>
      <c r="F7" s="23" t="s">
        <v>205</v>
      </c>
      <c r="G7" s="21"/>
      <c r="H7" s="21"/>
      <c r="I7" s="21"/>
      <c r="J7" s="21"/>
      <c r="K7" s="21"/>
      <c r="L7" s="21"/>
      <c r="M7" s="21"/>
    </row>
    <row r="8" ht="20" customHeight="1" spans="1:13">
      <c r="A8" s="21"/>
      <c r="B8" s="21"/>
      <c r="C8" s="22"/>
      <c r="D8" s="21"/>
      <c r="E8" s="23"/>
      <c r="F8" s="23" t="s">
        <v>206</v>
      </c>
      <c r="G8" s="21"/>
      <c r="H8" s="21"/>
      <c r="I8" s="21"/>
      <c r="J8" s="21"/>
      <c r="K8" s="21"/>
      <c r="L8" s="21"/>
      <c r="M8" s="21"/>
    </row>
    <row r="9" ht="20" customHeight="1" spans="1:13">
      <c r="A9" s="21"/>
      <c r="B9" s="21"/>
      <c r="C9" s="22"/>
      <c r="D9" s="21"/>
      <c r="E9" s="23"/>
      <c r="F9" s="23" t="s">
        <v>207</v>
      </c>
      <c r="G9" s="21"/>
      <c r="H9" s="21"/>
      <c r="I9" s="21"/>
      <c r="J9" s="21"/>
      <c r="K9" s="21"/>
      <c r="L9" s="21"/>
      <c r="M9" s="21"/>
    </row>
    <row r="10" ht="20" customHeight="1" spans="1:13">
      <c r="A10" s="21"/>
      <c r="B10" s="21"/>
      <c r="C10" s="22"/>
      <c r="D10" s="21"/>
      <c r="E10" s="23" t="s">
        <v>208</v>
      </c>
      <c r="F10" s="23" t="s">
        <v>209</v>
      </c>
      <c r="G10" s="21"/>
      <c r="H10" s="21"/>
      <c r="I10" s="21"/>
      <c r="J10" s="21"/>
      <c r="K10" s="21"/>
      <c r="L10" s="21"/>
      <c r="M10" s="21"/>
    </row>
    <row r="11" ht="20" customHeight="1" spans="1:13">
      <c r="A11" s="21"/>
      <c r="B11" s="21"/>
      <c r="C11" s="22"/>
      <c r="D11" s="21"/>
      <c r="E11" s="23"/>
      <c r="F11" s="23" t="s">
        <v>210</v>
      </c>
      <c r="G11" s="21"/>
      <c r="H11" s="21"/>
      <c r="I11" s="21"/>
      <c r="J11" s="21"/>
      <c r="K11" s="21"/>
      <c r="L11" s="21"/>
      <c r="M11" s="21"/>
    </row>
    <row r="12" ht="20" customHeight="1" spans="1:13">
      <c r="A12" s="21"/>
      <c r="B12" s="21"/>
      <c r="C12" s="22"/>
      <c r="D12" s="21"/>
      <c r="E12" s="23"/>
      <c r="F12" s="23" t="s">
        <v>211</v>
      </c>
      <c r="G12" s="21"/>
      <c r="H12" s="21"/>
      <c r="I12" s="21"/>
      <c r="J12" s="21"/>
      <c r="K12" s="21"/>
      <c r="L12" s="21"/>
      <c r="M12" s="21"/>
    </row>
    <row r="13" ht="20" customHeight="1" spans="1:13">
      <c r="A13" s="21"/>
      <c r="B13" s="21"/>
      <c r="C13" s="22"/>
      <c r="D13" s="21"/>
      <c r="E13" s="23" t="s">
        <v>212</v>
      </c>
      <c r="F13" s="23" t="s">
        <v>213</v>
      </c>
      <c r="G13" s="21"/>
      <c r="H13" s="21"/>
      <c r="I13" s="21"/>
      <c r="J13" s="21"/>
      <c r="K13" s="21"/>
      <c r="L13" s="21"/>
      <c r="M13" s="21"/>
    </row>
    <row r="14" ht="20" customHeight="1" spans="1:13">
      <c r="A14" s="21"/>
      <c r="B14" s="21"/>
      <c r="C14" s="22"/>
      <c r="D14" s="21"/>
      <c r="E14" s="23"/>
      <c r="F14" s="23" t="s">
        <v>214</v>
      </c>
      <c r="G14" s="21"/>
      <c r="H14" s="21"/>
      <c r="I14" s="21"/>
      <c r="J14" s="21"/>
      <c r="K14" s="21"/>
      <c r="L14" s="21"/>
      <c r="M14" s="21"/>
    </row>
    <row r="15" ht="20" customHeight="1" spans="1:13">
      <c r="A15" s="21"/>
      <c r="B15" s="21"/>
      <c r="C15" s="22"/>
      <c r="D15" s="21"/>
      <c r="E15" s="23"/>
      <c r="F15" s="23" t="s">
        <v>215</v>
      </c>
      <c r="G15" s="21"/>
      <c r="H15" s="21"/>
      <c r="I15" s="21"/>
      <c r="J15" s="21"/>
      <c r="K15" s="21"/>
      <c r="L15" s="21"/>
      <c r="M15" s="21"/>
    </row>
    <row r="16" ht="20" customHeight="1" spans="1:13">
      <c r="A16" s="21"/>
      <c r="B16" s="21"/>
      <c r="C16" s="22"/>
      <c r="D16" s="21"/>
      <c r="E16" s="23"/>
      <c r="F16" s="23" t="s">
        <v>216</v>
      </c>
      <c r="G16" s="21"/>
      <c r="H16" s="21"/>
      <c r="I16" s="21"/>
      <c r="J16" s="21"/>
      <c r="K16" s="21"/>
      <c r="L16" s="21"/>
      <c r="M16" s="21"/>
    </row>
    <row r="17" ht="20" customHeight="1" spans="1:13">
      <c r="A17" s="21"/>
      <c r="B17" s="21"/>
      <c r="C17" s="22"/>
      <c r="D17" s="21"/>
      <c r="E17" s="23" t="s">
        <v>217</v>
      </c>
      <c r="F17" s="23" t="s">
        <v>218</v>
      </c>
      <c r="G17" s="21"/>
      <c r="H17" s="21"/>
      <c r="I17" s="21"/>
      <c r="J17" s="21"/>
      <c r="K17" s="21"/>
      <c r="L17" s="21"/>
      <c r="M17" s="2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L25" sqref="L25"/>
    </sheetView>
  </sheetViews>
  <sheetFormatPr defaultColWidth="6.75" defaultRowHeight="12.75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1">
      <c r="A1" s="2" t="s">
        <v>219</v>
      </c>
    </row>
    <row r="2" s="1" customFormat="1" ht="42.25" customHeight="1" spans="1:20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166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19" t="s">
        <v>181</v>
      </c>
      <c r="S4" s="19"/>
      <c r="T4" s="19"/>
    </row>
    <row r="5" s="1" customFormat="1" ht="18.1" customHeight="1" spans="1:20">
      <c r="A5" s="7" t="s">
        <v>151</v>
      </c>
      <c r="B5" s="7" t="s">
        <v>152</v>
      </c>
      <c r="C5" s="7" t="s">
        <v>221</v>
      </c>
      <c r="D5" s="7"/>
      <c r="E5" s="7"/>
      <c r="F5" s="7"/>
      <c r="G5" s="7"/>
      <c r="H5" s="7"/>
      <c r="I5" s="7"/>
      <c r="J5" s="10" t="s">
        <v>222</v>
      </c>
      <c r="K5" s="7" t="s">
        <v>223</v>
      </c>
      <c r="L5" s="11" t="s">
        <v>224</v>
      </c>
      <c r="M5" s="11"/>
      <c r="N5" s="11"/>
      <c r="O5" s="11"/>
      <c r="P5" s="11"/>
      <c r="Q5" s="11"/>
      <c r="R5" s="11"/>
      <c r="S5" s="11"/>
      <c r="T5" s="11"/>
    </row>
    <row r="6" s="1" customFormat="1" ht="18.95" customHeight="1" spans="1:20">
      <c r="A6" s="7"/>
      <c r="B6" s="7"/>
      <c r="C6" s="7" t="s">
        <v>225</v>
      </c>
      <c r="D6" s="7" t="s">
        <v>226</v>
      </c>
      <c r="E6" s="7"/>
      <c r="F6" s="7"/>
      <c r="G6" s="7"/>
      <c r="H6" s="7" t="s">
        <v>227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31.05" customHeight="1" spans="1:20">
      <c r="A7" s="7"/>
      <c r="B7" s="7"/>
      <c r="C7" s="7"/>
      <c r="D7" s="7" t="s">
        <v>172</v>
      </c>
      <c r="E7" s="7" t="s">
        <v>228</v>
      </c>
      <c r="F7" s="7" t="s">
        <v>229</v>
      </c>
      <c r="G7" s="7" t="s">
        <v>230</v>
      </c>
      <c r="H7" s="7" t="s">
        <v>78</v>
      </c>
      <c r="I7" s="7" t="s">
        <v>79</v>
      </c>
      <c r="J7" s="13"/>
      <c r="K7" s="7"/>
      <c r="L7" s="7" t="s">
        <v>195</v>
      </c>
      <c r="M7" s="7" t="s">
        <v>196</v>
      </c>
      <c r="N7" s="7" t="s">
        <v>197</v>
      </c>
      <c r="O7" s="7" t="s">
        <v>202</v>
      </c>
      <c r="P7" s="7" t="s">
        <v>198</v>
      </c>
      <c r="Q7" s="7" t="s">
        <v>231</v>
      </c>
      <c r="R7" s="7" t="s">
        <v>232</v>
      </c>
      <c r="S7" s="7" t="s">
        <v>233</v>
      </c>
      <c r="T7" s="7" t="s">
        <v>203</v>
      </c>
    </row>
    <row r="8" s="2" customFormat="1" ht="20" customHeight="1" spans="1:20">
      <c r="A8" s="8">
        <v>212001</v>
      </c>
      <c r="B8" s="8" t="s">
        <v>75</v>
      </c>
      <c r="C8" s="9">
        <v>207.8</v>
      </c>
      <c r="D8" s="9">
        <v>207.8</v>
      </c>
      <c r="E8" s="9"/>
      <c r="F8" s="9"/>
      <c r="G8" s="9"/>
      <c r="H8" s="9">
        <v>207.8</v>
      </c>
      <c r="I8" s="9"/>
      <c r="J8" s="14" t="s">
        <v>234</v>
      </c>
      <c r="K8" s="14" t="s">
        <v>234</v>
      </c>
      <c r="L8" s="15" t="s">
        <v>204</v>
      </c>
      <c r="M8" s="15" t="s">
        <v>205</v>
      </c>
      <c r="N8" s="18"/>
      <c r="O8" s="18"/>
      <c r="P8" s="18"/>
      <c r="Q8" s="18"/>
      <c r="R8" s="18"/>
      <c r="S8" s="18"/>
      <c r="T8" s="18"/>
    </row>
    <row r="9" s="2" customFormat="1" ht="20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16"/>
      <c r="L9" s="15"/>
      <c r="M9" s="15" t="s">
        <v>206</v>
      </c>
      <c r="N9" s="18"/>
      <c r="O9" s="18"/>
      <c r="P9" s="18"/>
      <c r="Q9" s="18"/>
      <c r="R9" s="18"/>
      <c r="S9" s="18"/>
      <c r="T9" s="18"/>
    </row>
    <row r="10" ht="20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16"/>
      <c r="L10" s="15"/>
      <c r="M10" s="15" t="s">
        <v>207</v>
      </c>
      <c r="N10" s="18"/>
      <c r="O10" s="18"/>
      <c r="P10" s="18"/>
      <c r="Q10" s="18"/>
      <c r="R10" s="18"/>
      <c r="S10" s="18"/>
      <c r="T10" s="18"/>
    </row>
    <row r="11" ht="20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16"/>
      <c r="L11" s="15" t="s">
        <v>208</v>
      </c>
      <c r="M11" s="15" t="s">
        <v>209</v>
      </c>
      <c r="N11" s="18"/>
      <c r="O11" s="18"/>
      <c r="P11" s="18"/>
      <c r="Q11" s="18"/>
      <c r="R11" s="18"/>
      <c r="S11" s="18"/>
      <c r="T11" s="18"/>
    </row>
    <row r="12" ht="20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16"/>
      <c r="L12" s="15"/>
      <c r="M12" s="15" t="s">
        <v>210</v>
      </c>
      <c r="N12" s="18"/>
      <c r="O12" s="18"/>
      <c r="P12" s="18"/>
      <c r="Q12" s="18"/>
      <c r="R12" s="18"/>
      <c r="S12" s="18"/>
      <c r="T12" s="18"/>
    </row>
    <row r="13" ht="20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16"/>
      <c r="L13" s="15"/>
      <c r="M13" s="15" t="s">
        <v>211</v>
      </c>
      <c r="N13" s="18"/>
      <c r="O13" s="18"/>
      <c r="P13" s="18"/>
      <c r="Q13" s="18"/>
      <c r="R13" s="18"/>
      <c r="S13" s="18"/>
      <c r="T13" s="18"/>
    </row>
    <row r="14" ht="20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16"/>
      <c r="L14" s="15" t="s">
        <v>212</v>
      </c>
      <c r="M14" s="15" t="s">
        <v>213</v>
      </c>
      <c r="N14" s="18"/>
      <c r="O14" s="18"/>
      <c r="P14" s="18"/>
      <c r="Q14" s="18"/>
      <c r="R14" s="18"/>
      <c r="S14" s="18"/>
      <c r="T14" s="18"/>
    </row>
    <row r="15" ht="20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16"/>
      <c r="L15" s="15"/>
      <c r="M15" s="15" t="s">
        <v>214</v>
      </c>
      <c r="N15" s="18"/>
      <c r="O15" s="18"/>
      <c r="P15" s="18"/>
      <c r="Q15" s="18"/>
      <c r="R15" s="18"/>
      <c r="S15" s="18"/>
      <c r="T15" s="18"/>
    </row>
    <row r="16" ht="20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16"/>
      <c r="L16" s="15"/>
      <c r="M16" s="15" t="s">
        <v>215</v>
      </c>
      <c r="N16" s="18"/>
      <c r="O16" s="18"/>
      <c r="P16" s="18"/>
      <c r="Q16" s="18"/>
      <c r="R16" s="18"/>
      <c r="S16" s="18"/>
      <c r="T16" s="18"/>
    </row>
    <row r="17" ht="20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16"/>
      <c r="L17" s="15"/>
      <c r="M17" s="15" t="s">
        <v>216</v>
      </c>
      <c r="N17" s="18"/>
      <c r="O17" s="18"/>
      <c r="P17" s="18"/>
      <c r="Q17" s="18"/>
      <c r="R17" s="18"/>
      <c r="S17" s="18"/>
      <c r="T17" s="18"/>
    </row>
    <row r="18" ht="20" customHeight="1" spans="1:20">
      <c r="A18" s="8"/>
      <c r="B18" s="8"/>
      <c r="C18" s="9"/>
      <c r="D18" s="9"/>
      <c r="E18" s="9"/>
      <c r="F18" s="9"/>
      <c r="G18" s="9"/>
      <c r="H18" s="9"/>
      <c r="I18" s="9"/>
      <c r="J18" s="17"/>
      <c r="K18" s="17"/>
      <c r="L18" s="15" t="s">
        <v>217</v>
      </c>
      <c r="M18" s="15" t="s">
        <v>218</v>
      </c>
      <c r="N18" s="18"/>
      <c r="O18" s="18"/>
      <c r="P18" s="18"/>
      <c r="Q18" s="18"/>
      <c r="R18" s="18"/>
      <c r="S18" s="18"/>
      <c r="T18" s="18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8" sqref="C8"/>
    </sheetView>
  </sheetViews>
  <sheetFormatPr defaultColWidth="10" defaultRowHeight="14.2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5.85" customHeight="1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31.05" customHeight="1" spans="1:17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17.25" customHeight="1" spans="1:17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t="34.5" customHeight="1" spans="1:17">
      <c r="A5" s="49" t="s">
        <v>57</v>
      </c>
      <c r="B5" s="49"/>
      <c r="C5" s="49" t="s">
        <v>58</v>
      </c>
      <c r="D5" s="49" t="s">
        <v>59</v>
      </c>
      <c r="E5" s="49"/>
      <c r="F5" s="49"/>
      <c r="G5" s="49"/>
      <c r="H5" s="49"/>
      <c r="I5" s="49"/>
      <c r="J5" s="49"/>
      <c r="K5" s="49"/>
      <c r="L5" s="49" t="s">
        <v>60</v>
      </c>
      <c r="M5" s="49"/>
      <c r="N5" s="49"/>
      <c r="O5" s="49"/>
      <c r="P5" s="49"/>
      <c r="Q5" s="49"/>
    </row>
    <row r="6" ht="31.05" customHeight="1" spans="1:17">
      <c r="A6" s="49" t="s">
        <v>61</v>
      </c>
      <c r="B6" s="49" t="s">
        <v>62</v>
      </c>
      <c r="C6" s="49"/>
      <c r="D6" s="49" t="s">
        <v>63</v>
      </c>
      <c r="E6" s="49" t="s">
        <v>64</v>
      </c>
      <c r="F6" s="49" t="s">
        <v>65</v>
      </c>
      <c r="G6" s="49" t="s">
        <v>66</v>
      </c>
      <c r="H6" s="87" t="s">
        <v>67</v>
      </c>
      <c r="I6" s="87" t="s">
        <v>68</v>
      </c>
      <c r="J6" s="87" t="s">
        <v>69</v>
      </c>
      <c r="K6" s="49" t="s">
        <v>70</v>
      </c>
      <c r="L6" s="49" t="s">
        <v>63</v>
      </c>
      <c r="M6" s="49" t="s">
        <v>47</v>
      </c>
      <c r="N6" s="49"/>
      <c r="O6" s="49"/>
      <c r="P6" s="87" t="s">
        <v>71</v>
      </c>
      <c r="Q6" s="87" t="s">
        <v>52</v>
      </c>
    </row>
    <row r="7" ht="28.45" customHeight="1" spans="1:17">
      <c r="A7" s="49"/>
      <c r="B7" s="49"/>
      <c r="C7" s="49"/>
      <c r="D7" s="49"/>
      <c r="E7" s="49"/>
      <c r="F7" s="49"/>
      <c r="G7" s="49"/>
      <c r="H7" s="87"/>
      <c r="I7" s="87"/>
      <c r="J7" s="87"/>
      <c r="K7" s="49"/>
      <c r="L7" s="49"/>
      <c r="M7" s="49" t="s">
        <v>72</v>
      </c>
      <c r="N7" s="49" t="s">
        <v>73</v>
      </c>
      <c r="O7" s="49" t="s">
        <v>74</v>
      </c>
      <c r="P7" s="87"/>
      <c r="Q7" s="87"/>
    </row>
    <row r="8" ht="31.9" customHeight="1" spans="1:17">
      <c r="A8" s="49" t="s">
        <v>75</v>
      </c>
      <c r="B8" s="49"/>
      <c r="C8" s="64">
        <v>207.8</v>
      </c>
      <c r="D8" s="64">
        <v>207.8</v>
      </c>
      <c r="E8" s="64">
        <v>207.8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11" sqref="F11"/>
    </sheetView>
  </sheetViews>
  <sheetFormatPr defaultColWidth="10" defaultRowHeight="14.2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ht="35.85" customHeight="1" spans="1:9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ht="26.7" customHeight="1" spans="1:9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ht="16.35" customHeight="1" spans="1:9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ht="23" customHeight="1" spans="1:9">
      <c r="A5" s="49" t="s">
        <v>57</v>
      </c>
      <c r="B5" s="49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" customHeight="1" spans="1:9">
      <c r="A6" s="49" t="s">
        <v>61</v>
      </c>
      <c r="B6" s="49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8" customHeight="1" spans="1:9">
      <c r="A7" s="49" t="s">
        <v>75</v>
      </c>
      <c r="B7" s="49"/>
      <c r="C7" s="9">
        <v>207.796551</v>
      </c>
      <c r="D7" s="9">
        <v>207.796551</v>
      </c>
      <c r="E7" s="64">
        <f>D7-F7</f>
        <v>171.065303</v>
      </c>
      <c r="F7" s="9">
        <v>36.731248</v>
      </c>
      <c r="G7" s="64"/>
      <c r="H7" s="64"/>
      <c r="I7" s="64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H18" sqref="H18"/>
    </sheetView>
  </sheetViews>
  <sheetFormatPr defaultColWidth="10" defaultRowHeight="14.2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5" t="s">
        <v>84</v>
      </c>
      <c r="B1" s="45"/>
      <c r="C1" s="45"/>
      <c r="D1" s="45"/>
    </row>
    <row r="2" ht="60.35" customHeight="1" spans="1:4">
      <c r="A2" s="46" t="s">
        <v>85</v>
      </c>
      <c r="B2" s="46"/>
      <c r="C2" s="46"/>
      <c r="D2" s="46"/>
    </row>
    <row r="3" ht="22.8" customHeight="1" spans="1:4">
      <c r="A3" s="47" t="s">
        <v>2</v>
      </c>
      <c r="B3" s="47"/>
      <c r="C3" s="47"/>
      <c r="D3" s="47"/>
    </row>
    <row r="4" ht="16.35" customHeight="1" spans="1:4">
      <c r="A4" s="48" t="s">
        <v>3</v>
      </c>
      <c r="B4" s="48"/>
      <c r="C4" s="48"/>
      <c r="D4" s="48"/>
    </row>
    <row r="5" ht="31.9" customHeight="1" spans="1:4">
      <c r="A5" s="85" t="s">
        <v>4</v>
      </c>
      <c r="B5" s="85"/>
      <c r="C5" s="85" t="s">
        <v>5</v>
      </c>
      <c r="D5" s="85"/>
    </row>
    <row r="6" ht="21.55" customHeight="1" spans="1:4">
      <c r="A6" s="66" t="s">
        <v>86</v>
      </c>
      <c r="B6" s="66" t="s">
        <v>7</v>
      </c>
      <c r="C6" s="66" t="s">
        <v>86</v>
      </c>
      <c r="D6" s="66" t="s">
        <v>7</v>
      </c>
    </row>
    <row r="7" ht="21.15" customHeight="1" spans="1:4">
      <c r="A7" s="67" t="s">
        <v>87</v>
      </c>
      <c r="B7" s="64">
        <v>207.8</v>
      </c>
      <c r="C7" s="67" t="s">
        <v>88</v>
      </c>
      <c r="D7" s="64">
        <v>207.8</v>
      </c>
    </row>
    <row r="8" ht="26.05" customHeight="1" spans="1:4">
      <c r="A8" s="67" t="s">
        <v>89</v>
      </c>
      <c r="B8" s="64">
        <v>207.8</v>
      </c>
      <c r="C8" s="67" t="s">
        <v>9</v>
      </c>
      <c r="D8" s="64">
        <v>207.8</v>
      </c>
    </row>
    <row r="9" ht="26.05" customHeight="1" spans="1:4">
      <c r="A9" s="67" t="s">
        <v>90</v>
      </c>
      <c r="B9" s="62"/>
      <c r="C9" s="67" t="s">
        <v>11</v>
      </c>
      <c r="D9" s="62"/>
    </row>
    <row r="10" ht="26.05" customHeight="1" spans="1:4">
      <c r="A10" s="67" t="s">
        <v>91</v>
      </c>
      <c r="B10" s="62"/>
      <c r="C10" s="67" t="s">
        <v>13</v>
      </c>
      <c r="D10" s="62"/>
    </row>
    <row r="11" ht="26.05" customHeight="1" spans="1:4">
      <c r="A11" s="67" t="s">
        <v>92</v>
      </c>
      <c r="B11" s="50"/>
      <c r="C11" s="67" t="s">
        <v>15</v>
      </c>
      <c r="D11" s="62"/>
    </row>
    <row r="12" ht="26.05" customHeight="1" spans="1:4">
      <c r="A12" s="67" t="s">
        <v>89</v>
      </c>
      <c r="B12" s="62"/>
      <c r="C12" s="67" t="s">
        <v>17</v>
      </c>
      <c r="D12" s="62"/>
    </row>
    <row r="13" ht="26.05" customHeight="1" spans="1:4">
      <c r="A13" s="67" t="s">
        <v>90</v>
      </c>
      <c r="B13" s="62"/>
      <c r="C13" s="67" t="s">
        <v>19</v>
      </c>
      <c r="D13" s="62"/>
    </row>
    <row r="14" ht="26.05" customHeight="1" spans="1:4">
      <c r="A14" s="67" t="s">
        <v>91</v>
      </c>
      <c r="B14" s="62"/>
      <c r="C14" s="67" t="s">
        <v>21</v>
      </c>
      <c r="D14" s="62"/>
    </row>
    <row r="15" ht="26.05" customHeight="1" spans="1:4">
      <c r="A15" s="67"/>
      <c r="B15" s="86"/>
      <c r="C15" s="67" t="s">
        <v>22</v>
      </c>
      <c r="D15" s="62"/>
    </row>
    <row r="16" ht="26.05" customHeight="1" spans="1:4">
      <c r="A16" s="67"/>
      <c r="B16" s="86"/>
      <c r="C16" s="67" t="s">
        <v>23</v>
      </c>
      <c r="D16" s="62"/>
    </row>
    <row r="17" ht="26.05" customHeight="1" spans="1:4">
      <c r="A17" s="67"/>
      <c r="B17" s="86"/>
      <c r="C17" s="67" t="s">
        <v>24</v>
      </c>
      <c r="D17" s="62"/>
    </row>
    <row r="18" ht="26.05" customHeight="1" spans="1:4">
      <c r="A18" s="67"/>
      <c r="B18" s="86"/>
      <c r="C18" s="67" t="s">
        <v>25</v>
      </c>
      <c r="D18" s="62"/>
    </row>
    <row r="19" ht="26.05" customHeight="1" spans="1:4">
      <c r="A19" s="67"/>
      <c r="B19" s="86"/>
      <c r="C19" s="67" t="s">
        <v>26</v>
      </c>
      <c r="D19" s="62"/>
    </row>
    <row r="20" ht="26.05" customHeight="1" spans="1:4">
      <c r="A20" s="67"/>
      <c r="B20" s="67"/>
      <c r="C20" s="67" t="s">
        <v>27</v>
      </c>
      <c r="D20" s="62"/>
    </row>
    <row r="21" ht="26.05" customHeight="1" spans="1:4">
      <c r="A21" s="67"/>
      <c r="B21" s="67"/>
      <c r="C21" s="67" t="s">
        <v>28</v>
      </c>
      <c r="D21" s="62"/>
    </row>
    <row r="22" ht="26.05" customHeight="1" spans="1:4">
      <c r="A22" s="67"/>
      <c r="B22" s="67"/>
      <c r="C22" s="67" t="s">
        <v>29</v>
      </c>
      <c r="D22" s="62"/>
    </row>
    <row r="23" ht="26.05" customHeight="1" spans="1:4">
      <c r="A23" s="67"/>
      <c r="B23" s="67"/>
      <c r="C23" s="67" t="s">
        <v>30</v>
      </c>
      <c r="D23" s="62"/>
    </row>
    <row r="24" ht="26.05" customHeight="1" spans="1:4">
      <c r="A24" s="67"/>
      <c r="B24" s="67"/>
      <c r="C24" s="67" t="s">
        <v>31</v>
      </c>
      <c r="D24" s="62"/>
    </row>
    <row r="25" ht="26.05" customHeight="1" spans="1:4">
      <c r="A25" s="67"/>
      <c r="B25" s="67"/>
      <c r="C25" s="67" t="s">
        <v>32</v>
      </c>
      <c r="D25" s="62"/>
    </row>
    <row r="26" ht="26.05" customHeight="1" spans="1:4">
      <c r="A26" s="67"/>
      <c r="B26" s="67"/>
      <c r="C26" s="67" t="s">
        <v>33</v>
      </c>
      <c r="D26" s="62"/>
    </row>
    <row r="27" ht="26.05" customHeight="1" spans="1:4">
      <c r="A27" s="67"/>
      <c r="B27" s="67"/>
      <c r="C27" s="67" t="s">
        <v>34</v>
      </c>
      <c r="D27" s="62"/>
    </row>
    <row r="28" ht="26.05" customHeight="1" spans="1:4">
      <c r="A28" s="67"/>
      <c r="B28" s="67"/>
      <c r="C28" s="67" t="s">
        <v>35</v>
      </c>
      <c r="D28" s="62"/>
    </row>
    <row r="29" ht="26.05" customHeight="1" spans="1:4">
      <c r="A29" s="67"/>
      <c r="B29" s="67"/>
      <c r="C29" s="67" t="s">
        <v>36</v>
      </c>
      <c r="D29" s="62"/>
    </row>
    <row r="30" ht="26.05" customHeight="1" spans="1:4">
      <c r="A30" s="67"/>
      <c r="B30" s="67"/>
      <c r="C30" s="67" t="s">
        <v>37</v>
      </c>
      <c r="D30" s="62"/>
    </row>
    <row r="31" ht="26.05" customHeight="1" spans="1:4">
      <c r="A31" s="67"/>
      <c r="B31" s="67"/>
      <c r="C31" s="67" t="s">
        <v>38</v>
      </c>
      <c r="D31" s="62"/>
    </row>
    <row r="32" ht="26.05" customHeight="1" spans="1:4">
      <c r="A32" s="67"/>
      <c r="B32" s="67"/>
      <c r="C32" s="67" t="s">
        <v>39</v>
      </c>
      <c r="D32" s="62"/>
    </row>
    <row r="33" ht="26.05" customHeight="1" spans="1:4">
      <c r="A33" s="67"/>
      <c r="B33" s="67"/>
      <c r="C33" s="67" t="s">
        <v>40</v>
      </c>
      <c r="D33" s="62"/>
    </row>
    <row r="34" ht="26.05" customHeight="1" spans="1:4">
      <c r="A34" s="67"/>
      <c r="B34" s="67"/>
      <c r="C34" s="67" t="s">
        <v>41</v>
      </c>
      <c r="D34" s="62"/>
    </row>
    <row r="35" ht="26.05" customHeight="1" spans="1:4">
      <c r="A35" s="67"/>
      <c r="B35" s="67"/>
      <c r="C35" s="67" t="s">
        <v>42</v>
      </c>
      <c r="D35" s="62"/>
    </row>
    <row r="36" ht="26.05" customHeight="1" spans="1:4">
      <c r="A36" s="67"/>
      <c r="B36" s="67"/>
      <c r="C36" s="67" t="s">
        <v>43</v>
      </c>
      <c r="D36" s="62"/>
    </row>
    <row r="37" ht="26.05" customHeight="1" spans="1:4">
      <c r="A37" s="67"/>
      <c r="B37" s="67"/>
      <c r="C37" s="67" t="s">
        <v>44</v>
      </c>
      <c r="D37" s="62"/>
    </row>
    <row r="38" ht="26.05" customHeight="1" spans="1:4">
      <c r="A38" s="67"/>
      <c r="B38" s="67"/>
      <c r="C38" s="67"/>
      <c r="D38" s="67"/>
    </row>
    <row r="39" ht="26.05" customHeight="1" spans="1:4">
      <c r="A39" s="67"/>
      <c r="B39" s="67"/>
      <c r="C39" s="67"/>
      <c r="D39" s="67"/>
    </row>
    <row r="40" ht="26.05" customHeight="1" spans="1:4">
      <c r="A40" s="67"/>
      <c r="B40" s="67"/>
      <c r="C40" s="67" t="s">
        <v>93</v>
      </c>
      <c r="D40" s="62"/>
    </row>
    <row r="41" ht="16.35" customHeight="1" spans="1:4">
      <c r="A41" s="67"/>
      <c r="B41" s="67"/>
      <c r="C41" s="67"/>
      <c r="D41" s="67"/>
    </row>
    <row r="42" ht="25.85" customHeight="1" spans="1:4">
      <c r="A42" s="85" t="s">
        <v>53</v>
      </c>
      <c r="B42" s="64">
        <v>207.8</v>
      </c>
      <c r="C42" s="85" t="s">
        <v>54</v>
      </c>
      <c r="D42" s="64">
        <v>207.8</v>
      </c>
    </row>
    <row r="43" ht="16.35" customHeight="1" spans="1:4">
      <c r="A43" s="45"/>
      <c r="B43" s="45"/>
      <c r="C43" s="45"/>
      <c r="D43" s="4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0" workbookViewId="0">
      <selection activeCell="B28" sqref="B28"/>
    </sheetView>
  </sheetViews>
  <sheetFormatPr defaultColWidth="10" defaultRowHeight="14.25" outlineLevelCol="6"/>
  <cols>
    <col min="1" max="1" width="12.2" customWidth="1"/>
    <col min="2" max="2" width="18.45" customWidth="1"/>
    <col min="3" max="3" width="10.625" customWidth="1"/>
    <col min="4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5" t="s">
        <v>94</v>
      </c>
      <c r="B1" s="45"/>
      <c r="C1" s="45"/>
      <c r="D1" s="45"/>
      <c r="E1" s="45"/>
      <c r="F1" s="45"/>
      <c r="G1" s="45"/>
    </row>
    <row r="2" ht="42.25" customHeight="1" spans="1:7">
      <c r="A2" s="46" t="s">
        <v>95</v>
      </c>
      <c r="B2" s="46"/>
      <c r="C2" s="46"/>
      <c r="D2" s="46"/>
      <c r="E2" s="46"/>
      <c r="F2" s="46"/>
      <c r="G2" s="46"/>
    </row>
    <row r="3" ht="29.3" customHeight="1" spans="1:7">
      <c r="A3" s="47" t="s">
        <v>2</v>
      </c>
      <c r="B3" s="47"/>
      <c r="C3" s="47"/>
      <c r="D3" s="47"/>
      <c r="E3" s="47"/>
      <c r="F3" s="47"/>
      <c r="G3" s="47"/>
    </row>
    <row r="4" ht="16.35" customHeight="1" spans="1:7">
      <c r="A4" s="48" t="s">
        <v>3</v>
      </c>
      <c r="B4" s="48"/>
      <c r="C4" s="48"/>
      <c r="D4" s="48"/>
      <c r="E4" s="48"/>
      <c r="F4" s="48"/>
      <c r="G4" s="48"/>
    </row>
    <row r="5" ht="27.6" customHeight="1" spans="1:7">
      <c r="A5" s="66" t="s">
        <v>96</v>
      </c>
      <c r="B5" s="66" t="s">
        <v>97</v>
      </c>
      <c r="C5" s="66" t="s">
        <v>63</v>
      </c>
      <c r="D5" s="66" t="s">
        <v>78</v>
      </c>
      <c r="E5" s="66"/>
      <c r="F5" s="66"/>
      <c r="G5" s="66" t="s">
        <v>79</v>
      </c>
    </row>
    <row r="6" ht="31.05" customHeight="1" spans="1:7">
      <c r="A6" s="67"/>
      <c r="B6" s="67"/>
      <c r="C6" s="67"/>
      <c r="D6" s="58" t="s">
        <v>72</v>
      </c>
      <c r="E6" s="58" t="s">
        <v>98</v>
      </c>
      <c r="F6" s="58" t="s">
        <v>81</v>
      </c>
      <c r="G6" s="67"/>
    </row>
    <row r="7" s="65" customFormat="1" ht="26.45" customHeight="1" spans="1:7">
      <c r="A7" s="59" t="s">
        <v>99</v>
      </c>
      <c r="B7" s="60" t="s">
        <v>100</v>
      </c>
      <c r="C7" s="68">
        <f>C8+C9+C10+C11+C12+C13+C14+C15</f>
        <v>162.643203</v>
      </c>
      <c r="D7" s="68">
        <f>D8+D9+D10+D11+D12+D13+D14+D15</f>
        <v>162.643203</v>
      </c>
      <c r="E7" s="68">
        <f>E8+E9+E10+E11+E12+E13+E14+E15</f>
        <v>162.643203</v>
      </c>
      <c r="F7" s="73"/>
      <c r="G7" s="74"/>
    </row>
    <row r="8" s="65" customFormat="1" ht="26.45" customHeight="1" spans="1:7">
      <c r="A8" s="8" t="s">
        <v>101</v>
      </c>
      <c r="B8" s="61" t="s">
        <v>102</v>
      </c>
      <c r="C8" s="69">
        <v>34.853</v>
      </c>
      <c r="D8" s="69">
        <v>34.853</v>
      </c>
      <c r="E8" s="69">
        <v>34.853</v>
      </c>
      <c r="F8" s="75"/>
      <c r="G8" s="74"/>
    </row>
    <row r="9" s="65" customFormat="1" ht="26.45" customHeight="1" spans="1:7">
      <c r="A9" s="8" t="s">
        <v>103</v>
      </c>
      <c r="B9" s="61" t="s">
        <v>104</v>
      </c>
      <c r="C9" s="69">
        <v>52.6224</v>
      </c>
      <c r="D9" s="69">
        <v>52.6224</v>
      </c>
      <c r="E9" s="69">
        <v>52.6224</v>
      </c>
      <c r="F9" s="75"/>
      <c r="G9" s="69"/>
    </row>
    <row r="10" s="65" customFormat="1" ht="26.45" customHeight="1" spans="1:7">
      <c r="A10" s="8" t="s">
        <v>105</v>
      </c>
      <c r="B10" s="61" t="s">
        <v>106</v>
      </c>
      <c r="C10" s="69">
        <v>26.184</v>
      </c>
      <c r="D10" s="69">
        <v>26.184</v>
      </c>
      <c r="E10" s="69">
        <v>26.184</v>
      </c>
      <c r="F10" s="75"/>
      <c r="G10" s="69"/>
    </row>
    <row r="11" s="65" customFormat="1" ht="26.45" customHeight="1" spans="1:7">
      <c r="A11" s="8" t="s">
        <v>107</v>
      </c>
      <c r="B11" s="61" t="s">
        <v>108</v>
      </c>
      <c r="C11" s="69">
        <v>3.96</v>
      </c>
      <c r="D11" s="69">
        <v>3.96</v>
      </c>
      <c r="E11" s="69">
        <v>3.96</v>
      </c>
      <c r="F11" s="75"/>
      <c r="G11" s="74"/>
    </row>
    <row r="12" s="65" customFormat="1" ht="26.45" customHeight="1" spans="1:7">
      <c r="A12" s="8" t="s">
        <v>109</v>
      </c>
      <c r="B12" s="61" t="s">
        <v>110</v>
      </c>
      <c r="C12" s="69">
        <v>16.585504</v>
      </c>
      <c r="D12" s="69">
        <v>16.585504</v>
      </c>
      <c r="E12" s="69">
        <v>16.585504</v>
      </c>
      <c r="F12" s="76"/>
      <c r="G12" s="69"/>
    </row>
    <row r="13" s="65" customFormat="1" ht="26.45" customHeight="1" spans="1:7">
      <c r="A13" s="8" t="s">
        <v>111</v>
      </c>
      <c r="B13" s="61" t="s">
        <v>112</v>
      </c>
      <c r="C13" s="69">
        <v>7.588594</v>
      </c>
      <c r="D13" s="69">
        <v>7.588594</v>
      </c>
      <c r="E13" s="69">
        <v>7.588594</v>
      </c>
      <c r="F13" s="77"/>
      <c r="G13" s="69"/>
    </row>
    <row r="14" s="65" customFormat="1" ht="26.45" customHeight="1" spans="1:7">
      <c r="A14" s="8" t="s">
        <v>113</v>
      </c>
      <c r="B14" s="61" t="s">
        <v>114</v>
      </c>
      <c r="C14" s="69">
        <v>7.210577</v>
      </c>
      <c r="D14" s="69">
        <v>7.210577</v>
      </c>
      <c r="E14" s="69">
        <v>7.210577</v>
      </c>
      <c r="F14" s="77"/>
      <c r="G14" s="74"/>
    </row>
    <row r="15" s="65" customFormat="1" ht="26.45" customHeight="1" spans="1:7">
      <c r="A15" s="8" t="s">
        <v>115</v>
      </c>
      <c r="B15" s="61" t="s">
        <v>116</v>
      </c>
      <c r="C15" s="69">
        <v>13.639128</v>
      </c>
      <c r="D15" s="69">
        <v>13.639128</v>
      </c>
      <c r="E15" s="69">
        <v>13.639128</v>
      </c>
      <c r="F15" s="77"/>
      <c r="G15" s="74"/>
    </row>
    <row r="16" s="65" customFormat="1" ht="26.45" customHeight="1" spans="1:7">
      <c r="A16" s="63">
        <v>302</v>
      </c>
      <c r="B16" s="60" t="s">
        <v>117</v>
      </c>
      <c r="C16" s="70">
        <f>C17+C18+C19+C20+C21+C22+C23+C24+C25</f>
        <v>36.731248</v>
      </c>
      <c r="D16" s="70">
        <f>D17+D18+D19+D20+D21+D22+D23+D24+D25</f>
        <v>0</v>
      </c>
      <c r="E16" s="70">
        <f>E17+E18+E19+E20+E21+E22+E23+E24+E25</f>
        <v>0</v>
      </c>
      <c r="F16" s="70">
        <f>F17+F18+F19+F20+F21+F22+F23+F24+F25</f>
        <v>36.731248</v>
      </c>
      <c r="G16" s="74"/>
    </row>
    <row r="17" s="65" customFormat="1" ht="26.45" customHeight="1" spans="1:7">
      <c r="A17" s="8" t="s">
        <v>118</v>
      </c>
      <c r="B17" s="61" t="s">
        <v>119</v>
      </c>
      <c r="C17" s="69">
        <v>14.54112</v>
      </c>
      <c r="D17" s="71"/>
      <c r="E17" s="78"/>
      <c r="F17" s="69">
        <v>14.54112</v>
      </c>
      <c r="G17" s="69"/>
    </row>
    <row r="18" s="65" customFormat="1" ht="26.45" customHeight="1" spans="1:7">
      <c r="A18" s="8" t="s">
        <v>120</v>
      </c>
      <c r="B18" s="61" t="s">
        <v>121</v>
      </c>
      <c r="C18" s="69">
        <v>2</v>
      </c>
      <c r="D18" s="71"/>
      <c r="E18" s="77"/>
      <c r="F18" s="69">
        <v>2</v>
      </c>
      <c r="G18" s="79"/>
    </row>
    <row r="19" s="65" customFormat="1" ht="26.45" customHeight="1" spans="1:7">
      <c r="A19" s="8" t="s">
        <v>122</v>
      </c>
      <c r="B19" s="61" t="s">
        <v>123</v>
      </c>
      <c r="C19" s="69">
        <v>0.5</v>
      </c>
      <c r="D19" s="71"/>
      <c r="E19" s="77"/>
      <c r="F19" s="69">
        <v>0.5</v>
      </c>
      <c r="G19" s="80"/>
    </row>
    <row r="20" s="65" customFormat="1" ht="26.45" customHeight="1" spans="1:7">
      <c r="A20" s="8" t="s">
        <v>124</v>
      </c>
      <c r="B20" s="61" t="s">
        <v>125</v>
      </c>
      <c r="C20" s="69">
        <v>1.45</v>
      </c>
      <c r="D20" s="71"/>
      <c r="E20" s="77"/>
      <c r="F20" s="69">
        <v>1.45</v>
      </c>
      <c r="G20" s="79"/>
    </row>
    <row r="21" s="65" customFormat="1" ht="26.45" customHeight="1" spans="1:7">
      <c r="A21" s="8" t="s">
        <v>126</v>
      </c>
      <c r="B21" s="61" t="s">
        <v>127</v>
      </c>
      <c r="C21" s="69">
        <v>9.084</v>
      </c>
      <c r="D21" s="71"/>
      <c r="E21" s="77"/>
      <c r="F21" s="69">
        <v>9.084</v>
      </c>
      <c r="G21" s="79"/>
    </row>
    <row r="22" s="65" customFormat="1" ht="26.45" customHeight="1" spans="1:7">
      <c r="A22" s="8" t="s">
        <v>128</v>
      </c>
      <c r="B22" s="61" t="s">
        <v>129</v>
      </c>
      <c r="C22" s="69">
        <v>1.7</v>
      </c>
      <c r="D22" s="71"/>
      <c r="E22" s="77"/>
      <c r="F22" s="69">
        <v>1.7</v>
      </c>
      <c r="G22" s="79"/>
    </row>
    <row r="23" s="65" customFormat="1" ht="26.45" customHeight="1" spans="1:7">
      <c r="A23" s="8" t="s">
        <v>130</v>
      </c>
      <c r="B23" s="61" t="s">
        <v>131</v>
      </c>
      <c r="C23" s="69">
        <v>6.076128</v>
      </c>
      <c r="D23" s="71"/>
      <c r="E23" s="81"/>
      <c r="F23" s="69">
        <v>6.076128</v>
      </c>
      <c r="G23" s="79"/>
    </row>
    <row r="24" s="65" customFormat="1" ht="26.45" customHeight="1" spans="1:7">
      <c r="A24" s="8" t="s">
        <v>132</v>
      </c>
      <c r="B24" s="61" t="s">
        <v>133</v>
      </c>
      <c r="C24" s="69">
        <v>0.58</v>
      </c>
      <c r="D24" s="71"/>
      <c r="E24" s="82"/>
      <c r="F24" s="69">
        <v>0.58</v>
      </c>
      <c r="G24" s="79"/>
    </row>
    <row r="25" s="65" customFormat="1" ht="26.45" customHeight="1" spans="1:7">
      <c r="A25" s="8" t="s">
        <v>134</v>
      </c>
      <c r="B25" s="61" t="s">
        <v>135</v>
      </c>
      <c r="C25" s="69">
        <v>0.8</v>
      </c>
      <c r="D25" s="71"/>
      <c r="E25" s="82"/>
      <c r="F25" s="69">
        <v>0.8</v>
      </c>
      <c r="G25" s="79"/>
    </row>
    <row r="26" s="65" customFormat="1" ht="26.45" customHeight="1" spans="1:7">
      <c r="A26" s="59" t="s">
        <v>136</v>
      </c>
      <c r="B26" s="60" t="s">
        <v>137</v>
      </c>
      <c r="C26" s="70">
        <f>D26+G26</f>
        <v>8.4221</v>
      </c>
      <c r="D26" s="71">
        <f>E26+F26</f>
        <v>8.4221</v>
      </c>
      <c r="E26" s="83">
        <f>E27+E28</f>
        <v>8.4221</v>
      </c>
      <c r="F26" s="83"/>
      <c r="G26" s="79"/>
    </row>
    <row r="27" s="65" customFormat="1" ht="26.45" customHeight="1" spans="1:7">
      <c r="A27" s="8" t="s">
        <v>138</v>
      </c>
      <c r="B27" s="61" t="s">
        <v>139</v>
      </c>
      <c r="C27" s="69">
        <v>0.246</v>
      </c>
      <c r="D27" s="69">
        <v>0.246</v>
      </c>
      <c r="E27" s="69">
        <v>0.246</v>
      </c>
      <c r="F27" s="69"/>
      <c r="G27" s="79"/>
    </row>
    <row r="28" ht="26.45" customHeight="1" spans="1:7">
      <c r="A28" s="8" t="s">
        <v>140</v>
      </c>
      <c r="B28" s="61" t="s">
        <v>141</v>
      </c>
      <c r="C28" s="69">
        <v>8.1761</v>
      </c>
      <c r="D28" s="69">
        <v>8.1761</v>
      </c>
      <c r="E28" s="69">
        <v>8.1761</v>
      </c>
      <c r="F28" s="84"/>
      <c r="G28" s="84"/>
    </row>
    <row r="29" ht="40.5" customHeight="1" spans="1:7">
      <c r="A29" s="66" t="s">
        <v>142</v>
      </c>
      <c r="B29" s="66"/>
      <c r="C29" s="72">
        <f>C7+C16+C26</f>
        <v>207.796551</v>
      </c>
      <c r="D29" s="72">
        <f>D7+D16+D26</f>
        <v>171.065303</v>
      </c>
      <c r="E29" s="72">
        <f>E7+E16+E26</f>
        <v>171.065303</v>
      </c>
      <c r="F29" s="72">
        <f>F7+F16+F26</f>
        <v>36.731248</v>
      </c>
      <c r="G29" s="72"/>
    </row>
  </sheetData>
  <mergeCells count="5">
    <mergeCell ref="A2:G2"/>
    <mergeCell ref="A3:G3"/>
    <mergeCell ref="A4:G4"/>
    <mergeCell ref="D5:F5"/>
    <mergeCell ref="A29:B2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K7" sqref="K7"/>
    </sheetView>
  </sheetViews>
  <sheetFormatPr defaultColWidth="10" defaultRowHeight="14.2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5" t="s">
        <v>143</v>
      </c>
      <c r="B1" s="45"/>
      <c r="C1" s="45"/>
      <c r="D1" s="45"/>
      <c r="E1" s="45"/>
    </row>
    <row r="2" ht="40.5" customHeight="1" spans="1:5">
      <c r="A2" s="46" t="s">
        <v>144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38.8" customHeight="1" spans="1:5">
      <c r="A5" s="49" t="s">
        <v>145</v>
      </c>
      <c r="B5" s="49"/>
      <c r="C5" s="49" t="s">
        <v>146</v>
      </c>
      <c r="D5" s="49"/>
      <c r="E5" s="49"/>
    </row>
    <row r="6" ht="22.8" customHeight="1" spans="1:5">
      <c r="A6" s="58" t="s">
        <v>96</v>
      </c>
      <c r="B6" s="58" t="s">
        <v>97</v>
      </c>
      <c r="C6" s="58" t="s">
        <v>63</v>
      </c>
      <c r="D6" s="58" t="s">
        <v>98</v>
      </c>
      <c r="E6" s="58" t="s">
        <v>81</v>
      </c>
    </row>
    <row r="7" ht="26.45" customHeight="1" spans="1:5">
      <c r="A7" s="59" t="s">
        <v>99</v>
      </c>
      <c r="B7" s="60" t="s">
        <v>100</v>
      </c>
      <c r="C7" s="55">
        <f>D7+E7</f>
        <v>162.643203</v>
      </c>
      <c r="D7" s="55">
        <v>162.643203</v>
      </c>
      <c r="E7" s="55"/>
    </row>
    <row r="8" ht="26.45" customHeight="1" spans="1:5">
      <c r="A8" s="8" t="s">
        <v>101</v>
      </c>
      <c r="B8" s="61" t="s">
        <v>102</v>
      </c>
      <c r="C8" s="55">
        <f t="shared" ref="C8:C28" si="0">D8+E8</f>
        <v>34.853</v>
      </c>
      <c r="D8" s="62">
        <v>34.853</v>
      </c>
      <c r="E8" s="62"/>
    </row>
    <row r="9" ht="26.45" customHeight="1" spans="1:5">
      <c r="A9" s="8" t="s">
        <v>103</v>
      </c>
      <c r="B9" s="61" t="s">
        <v>104</v>
      </c>
      <c r="C9" s="55">
        <f t="shared" si="0"/>
        <v>52.6224</v>
      </c>
      <c r="D9" s="62">
        <v>52.6224</v>
      </c>
      <c r="E9" s="62"/>
    </row>
    <row r="10" ht="26.45" customHeight="1" spans="1:5">
      <c r="A10" s="8" t="s">
        <v>105</v>
      </c>
      <c r="B10" s="61" t="s">
        <v>106</v>
      </c>
      <c r="C10" s="55">
        <f t="shared" si="0"/>
        <v>26.184</v>
      </c>
      <c r="D10" s="62">
        <v>26.184</v>
      </c>
      <c r="E10" s="62"/>
    </row>
    <row r="11" ht="26.45" customHeight="1" spans="1:5">
      <c r="A11" s="8" t="s">
        <v>107</v>
      </c>
      <c r="B11" s="61" t="s">
        <v>108</v>
      </c>
      <c r="C11" s="55">
        <f t="shared" si="0"/>
        <v>3.96</v>
      </c>
      <c r="D11" s="62">
        <v>3.96</v>
      </c>
      <c r="E11" s="62"/>
    </row>
    <row r="12" ht="26.45" customHeight="1" spans="1:5">
      <c r="A12" s="8" t="s">
        <v>109</v>
      </c>
      <c r="B12" s="61" t="s">
        <v>110</v>
      </c>
      <c r="C12" s="55">
        <f t="shared" si="0"/>
        <v>16.585504</v>
      </c>
      <c r="D12" s="62">
        <v>16.585504</v>
      </c>
      <c r="E12" s="62"/>
    </row>
    <row r="13" ht="26.45" customHeight="1" spans="1:5">
      <c r="A13" s="8" t="s">
        <v>111</v>
      </c>
      <c r="B13" s="61" t="s">
        <v>112</v>
      </c>
      <c r="C13" s="55">
        <f t="shared" si="0"/>
        <v>7.588594</v>
      </c>
      <c r="D13" s="62">
        <v>7.588594</v>
      </c>
      <c r="E13" s="62"/>
    </row>
    <row r="14" ht="26.45" customHeight="1" spans="1:5">
      <c r="A14" s="8" t="s">
        <v>113</v>
      </c>
      <c r="B14" s="61" t="s">
        <v>114</v>
      </c>
      <c r="C14" s="55">
        <f t="shared" si="0"/>
        <v>7.210577</v>
      </c>
      <c r="D14" s="62">
        <v>7.210577</v>
      </c>
      <c r="E14" s="62"/>
    </row>
    <row r="15" ht="26.45" customHeight="1" spans="1:5">
      <c r="A15" s="8" t="s">
        <v>115</v>
      </c>
      <c r="B15" s="61" t="s">
        <v>116</v>
      </c>
      <c r="C15" s="55">
        <f t="shared" si="0"/>
        <v>13.639128</v>
      </c>
      <c r="D15" s="62">
        <v>13.639128</v>
      </c>
      <c r="E15" s="62"/>
    </row>
    <row r="16" ht="26.45" customHeight="1" spans="1:5">
      <c r="A16" s="63">
        <v>302</v>
      </c>
      <c r="B16" s="60" t="s">
        <v>117</v>
      </c>
      <c r="C16" s="55">
        <f t="shared" si="0"/>
        <v>36.731248</v>
      </c>
      <c r="D16" s="62">
        <v>0</v>
      </c>
      <c r="E16" s="62">
        <v>36.731248</v>
      </c>
    </row>
    <row r="17" ht="26.45" customHeight="1" spans="1:5">
      <c r="A17" s="8" t="s">
        <v>118</v>
      </c>
      <c r="B17" s="61" t="s">
        <v>119</v>
      </c>
      <c r="C17" s="55">
        <f t="shared" si="0"/>
        <v>14.54112</v>
      </c>
      <c r="D17" s="62"/>
      <c r="E17" s="62">
        <v>14.54112</v>
      </c>
    </row>
    <row r="18" ht="26.45" customHeight="1" spans="1:5">
      <c r="A18" s="8" t="s">
        <v>120</v>
      </c>
      <c r="B18" s="61" t="s">
        <v>121</v>
      </c>
      <c r="C18" s="55">
        <f t="shared" si="0"/>
        <v>2</v>
      </c>
      <c r="D18" s="62"/>
      <c r="E18" s="62">
        <v>2</v>
      </c>
    </row>
    <row r="19" ht="26.45" customHeight="1" spans="1:5">
      <c r="A19" s="8" t="s">
        <v>122</v>
      </c>
      <c r="B19" s="61" t="s">
        <v>123</v>
      </c>
      <c r="C19" s="55">
        <f t="shared" si="0"/>
        <v>0.5</v>
      </c>
      <c r="D19" s="62"/>
      <c r="E19" s="62">
        <v>0.5</v>
      </c>
    </row>
    <row r="20" ht="26.45" customHeight="1" spans="1:5">
      <c r="A20" s="8" t="s">
        <v>124</v>
      </c>
      <c r="B20" s="61" t="s">
        <v>125</v>
      </c>
      <c r="C20" s="55">
        <f t="shared" si="0"/>
        <v>1.45</v>
      </c>
      <c r="D20" s="55"/>
      <c r="E20" s="55">
        <v>1.45</v>
      </c>
    </row>
    <row r="21" ht="26.45" customHeight="1" spans="1:5">
      <c r="A21" s="8" t="s">
        <v>126</v>
      </c>
      <c r="B21" s="61" t="s">
        <v>127</v>
      </c>
      <c r="C21" s="55">
        <f t="shared" si="0"/>
        <v>9.084</v>
      </c>
      <c r="D21" s="62"/>
      <c r="E21" s="62">
        <v>9.084</v>
      </c>
    </row>
    <row r="22" ht="26.45" customHeight="1" spans="1:5">
      <c r="A22" s="8" t="s">
        <v>128</v>
      </c>
      <c r="B22" s="61" t="s">
        <v>129</v>
      </c>
      <c r="C22" s="55">
        <f t="shared" si="0"/>
        <v>1.7</v>
      </c>
      <c r="D22" s="62"/>
      <c r="E22" s="62">
        <v>1.7</v>
      </c>
    </row>
    <row r="23" ht="26.45" customHeight="1" spans="1:5">
      <c r="A23" s="8" t="s">
        <v>130</v>
      </c>
      <c r="B23" s="61" t="s">
        <v>131</v>
      </c>
      <c r="C23" s="55">
        <f t="shared" si="0"/>
        <v>6.076128</v>
      </c>
      <c r="D23" s="62"/>
      <c r="E23" s="62">
        <v>6.076128</v>
      </c>
    </row>
    <row r="24" ht="26.45" customHeight="1" spans="1:5">
      <c r="A24" s="8" t="s">
        <v>132</v>
      </c>
      <c r="B24" s="61" t="s">
        <v>133</v>
      </c>
      <c r="C24" s="55">
        <f t="shared" si="0"/>
        <v>0.58</v>
      </c>
      <c r="D24" s="62"/>
      <c r="E24" s="62">
        <v>0.58</v>
      </c>
    </row>
    <row r="25" ht="26.45" customHeight="1" spans="1:5">
      <c r="A25" s="8" t="s">
        <v>134</v>
      </c>
      <c r="B25" s="61" t="s">
        <v>135</v>
      </c>
      <c r="C25" s="55">
        <f t="shared" si="0"/>
        <v>0.8</v>
      </c>
      <c r="D25" s="62"/>
      <c r="E25" s="62">
        <v>0.8</v>
      </c>
    </row>
    <row r="26" ht="26.45" customHeight="1" spans="1:5">
      <c r="A26" s="59" t="s">
        <v>136</v>
      </c>
      <c r="B26" s="60" t="s">
        <v>137</v>
      </c>
      <c r="C26" s="55">
        <f t="shared" si="0"/>
        <v>8.4221</v>
      </c>
      <c r="D26" s="62">
        <v>8.4221</v>
      </c>
      <c r="E26" s="62"/>
    </row>
    <row r="27" ht="26.45" customHeight="1" spans="1:5">
      <c r="A27" s="8" t="s">
        <v>138</v>
      </c>
      <c r="B27" s="61" t="s">
        <v>139</v>
      </c>
      <c r="C27" s="55">
        <f t="shared" si="0"/>
        <v>0.246</v>
      </c>
      <c r="D27" s="62">
        <v>0.246</v>
      </c>
      <c r="E27" s="62"/>
    </row>
    <row r="28" ht="26.45" customHeight="1" spans="1:5">
      <c r="A28" s="8" t="s">
        <v>140</v>
      </c>
      <c r="B28" s="61" t="s">
        <v>141</v>
      </c>
      <c r="C28" s="55">
        <f t="shared" si="0"/>
        <v>8.1761</v>
      </c>
      <c r="D28" s="62">
        <v>8.1761</v>
      </c>
      <c r="E28" s="62"/>
    </row>
    <row r="29" ht="22.8" customHeight="1" spans="1:5">
      <c r="A29" s="49" t="s">
        <v>147</v>
      </c>
      <c r="B29" s="49"/>
      <c r="C29" s="64">
        <f>C7+C26</f>
        <v>171.065303</v>
      </c>
      <c r="D29" s="64">
        <f>D7+D26</f>
        <v>171.065303</v>
      </c>
      <c r="E29" s="64">
        <f>E7+E26</f>
        <v>0</v>
      </c>
    </row>
  </sheetData>
  <mergeCells count="6">
    <mergeCell ref="A2:E2"/>
    <mergeCell ref="A3:E3"/>
    <mergeCell ref="A4:E4"/>
    <mergeCell ref="A5:B5"/>
    <mergeCell ref="C5:E5"/>
    <mergeCell ref="A29:B29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30" sqref="E30"/>
    </sheetView>
  </sheetViews>
  <sheetFormatPr defaultColWidth="10" defaultRowHeight="14.2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5" t="s">
        <v>148</v>
      </c>
      <c r="C1" s="45"/>
      <c r="D1" s="45"/>
      <c r="E1" s="45"/>
      <c r="F1" s="45"/>
      <c r="G1" s="45"/>
      <c r="H1" s="45"/>
    </row>
    <row r="2" ht="38.8" customHeight="1" spans="1:8">
      <c r="A2" s="46" t="s">
        <v>149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</v>
      </c>
      <c r="B3" s="47"/>
      <c r="C3" s="47"/>
      <c r="D3" s="47"/>
      <c r="E3" s="47"/>
      <c r="F3" s="47"/>
      <c r="G3" s="47"/>
      <c r="H3" s="47"/>
    </row>
    <row r="4" ht="15.5" customHeight="1" spans="3:8">
      <c r="C4" s="48" t="s">
        <v>3</v>
      </c>
      <c r="D4" s="48"/>
      <c r="E4" s="48"/>
      <c r="F4" s="48"/>
      <c r="G4" s="48"/>
      <c r="H4" s="48"/>
    </row>
    <row r="5" ht="31.9" customHeight="1" spans="1:8">
      <c r="A5" s="49" t="s">
        <v>57</v>
      </c>
      <c r="B5" s="49"/>
      <c r="C5" s="49" t="s">
        <v>150</v>
      </c>
      <c r="D5" s="49"/>
      <c r="E5" s="49"/>
      <c r="F5" s="49"/>
      <c r="G5" s="49"/>
      <c r="H5" s="49"/>
    </row>
    <row r="6" ht="30.15" customHeight="1" spans="1:8">
      <c r="A6" s="49" t="s">
        <v>151</v>
      </c>
      <c r="B6" s="49" t="s">
        <v>152</v>
      </c>
      <c r="C6" s="49" t="s">
        <v>153</v>
      </c>
      <c r="D6" s="49" t="s">
        <v>154</v>
      </c>
      <c r="E6" s="49" t="s">
        <v>155</v>
      </c>
      <c r="F6" s="49"/>
      <c r="G6" s="49"/>
      <c r="H6" s="49" t="s">
        <v>156</v>
      </c>
    </row>
    <row r="7" ht="30.15" customHeight="1" spans="1:8">
      <c r="A7" s="49"/>
      <c r="B7" s="49"/>
      <c r="C7" s="49"/>
      <c r="D7" s="49"/>
      <c r="E7" s="49" t="s">
        <v>72</v>
      </c>
      <c r="F7" s="49" t="s">
        <v>157</v>
      </c>
      <c r="G7" s="49" t="s">
        <v>158</v>
      </c>
      <c r="H7" s="49"/>
    </row>
    <row r="8" ht="26.05" customHeight="1" spans="1:8">
      <c r="A8" s="57">
        <v>212001</v>
      </c>
      <c r="B8" s="57" t="s">
        <v>75</v>
      </c>
      <c r="C8" s="9">
        <v>1.45</v>
      </c>
      <c r="D8" s="55"/>
      <c r="E8" s="9">
        <v>1.45</v>
      </c>
      <c r="F8" s="55"/>
      <c r="G8" s="9">
        <v>1.45</v>
      </c>
      <c r="H8" s="5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I12" sqref="I12"/>
    </sheetView>
  </sheetViews>
  <sheetFormatPr defaultColWidth="10" defaultRowHeight="14.2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5" t="s">
        <v>159</v>
      </c>
      <c r="B1" s="45"/>
      <c r="C1" s="45"/>
      <c r="D1" s="45"/>
      <c r="E1" s="45"/>
    </row>
    <row r="2" ht="35.35" customHeight="1" spans="1:5">
      <c r="A2" s="46" t="s">
        <v>160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22.8" customHeight="1" spans="1:5">
      <c r="A5" s="49" t="s">
        <v>96</v>
      </c>
      <c r="B5" s="49" t="s">
        <v>97</v>
      </c>
      <c r="C5" s="49" t="s">
        <v>161</v>
      </c>
      <c r="D5" s="49"/>
      <c r="E5" s="49"/>
    </row>
    <row r="6" ht="22.8" customHeight="1" spans="1:5">
      <c r="A6" s="49"/>
      <c r="B6" s="49"/>
      <c r="C6" s="49" t="s">
        <v>63</v>
      </c>
      <c r="D6" s="49" t="s">
        <v>78</v>
      </c>
      <c r="E6" s="49" t="s">
        <v>79</v>
      </c>
    </row>
    <row r="7" ht="26.45" customHeight="1" spans="1:5">
      <c r="A7" s="54"/>
      <c r="B7" s="54"/>
      <c r="C7" s="55"/>
      <c r="D7" s="55"/>
      <c r="E7" s="55"/>
    </row>
    <row r="8" ht="26.45" customHeight="1" spans="1:5">
      <c r="A8" s="54"/>
      <c r="B8" s="54"/>
      <c r="C8" s="55"/>
      <c r="D8" s="55"/>
      <c r="E8" s="55"/>
    </row>
    <row r="9" ht="26.45" customHeight="1" spans="1:5">
      <c r="A9" s="54"/>
      <c r="B9" s="54"/>
      <c r="C9" s="55"/>
      <c r="D9" s="55"/>
      <c r="E9" s="55"/>
    </row>
    <row r="10" ht="27.6" customHeight="1" spans="1:5">
      <c r="A10" s="49" t="s">
        <v>142</v>
      </c>
      <c r="B10" s="49"/>
      <c r="C10" s="50"/>
      <c r="D10" s="50"/>
      <c r="E10" s="50"/>
    </row>
    <row r="11" ht="27.6" customHeight="1" spans="1:5">
      <c r="A11" s="56" t="s">
        <v>162</v>
      </c>
      <c r="B11" s="56"/>
      <c r="C11" s="56"/>
      <c r="D11" s="56"/>
      <c r="E11" s="56"/>
    </row>
    <row r="12" spans="1:1">
      <c r="A12" t="s">
        <v>163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4.2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5" t="s">
        <v>164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34.5" customHeight="1" spans="1:20">
      <c r="A2" s="46" t="s">
        <v>165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" customHeight="1" spans="1:20">
      <c r="A3" s="47" t="s">
        <v>166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6.35" customHeight="1" spans="1:2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24.15" customHeight="1" spans="1:20">
      <c r="A5" s="49" t="s">
        <v>167</v>
      </c>
      <c r="B5" s="49" t="s">
        <v>168</v>
      </c>
      <c r="C5" s="49" t="s">
        <v>169</v>
      </c>
      <c r="D5" s="49" t="s">
        <v>63</v>
      </c>
      <c r="E5" s="49" t="s">
        <v>170</v>
      </c>
      <c r="F5" s="49"/>
      <c r="G5" s="49"/>
      <c r="H5" s="49"/>
      <c r="I5" s="49"/>
      <c r="J5" s="49"/>
      <c r="K5" s="49"/>
      <c r="L5" s="49"/>
      <c r="M5" s="49" t="s">
        <v>171</v>
      </c>
      <c r="N5" s="49"/>
      <c r="O5" s="49"/>
      <c r="P5" s="49"/>
      <c r="Q5" s="49"/>
      <c r="R5" s="49"/>
      <c r="S5" s="49"/>
      <c r="T5" s="49"/>
    </row>
    <row r="6" ht="40.5" customHeight="1" spans="1:20">
      <c r="A6" s="49"/>
      <c r="B6" s="49"/>
      <c r="C6" s="49"/>
      <c r="D6" s="49"/>
      <c r="E6" s="51" t="s">
        <v>72</v>
      </c>
      <c r="F6" s="49" t="s">
        <v>172</v>
      </c>
      <c r="G6" s="49"/>
      <c r="H6" s="49"/>
      <c r="I6" s="49" t="s">
        <v>173</v>
      </c>
      <c r="J6" s="49" t="s">
        <v>174</v>
      </c>
      <c r="K6" s="49" t="s">
        <v>175</v>
      </c>
      <c r="L6" s="49" t="s">
        <v>176</v>
      </c>
      <c r="M6" s="49" t="s">
        <v>72</v>
      </c>
      <c r="N6" s="49" t="s">
        <v>172</v>
      </c>
      <c r="O6" s="49"/>
      <c r="P6" s="49"/>
      <c r="Q6" s="49" t="s">
        <v>173</v>
      </c>
      <c r="R6" s="49" t="s">
        <v>174</v>
      </c>
      <c r="S6" s="49" t="s">
        <v>175</v>
      </c>
      <c r="T6" s="49" t="s">
        <v>176</v>
      </c>
    </row>
    <row r="7" ht="40.5" customHeight="1" spans="1:20">
      <c r="A7" s="49"/>
      <c r="B7" s="49"/>
      <c r="C7" s="49"/>
      <c r="D7" s="49"/>
      <c r="E7" s="51"/>
      <c r="F7" s="49" t="s">
        <v>72</v>
      </c>
      <c r="G7" s="51" t="s">
        <v>177</v>
      </c>
      <c r="H7" s="52" t="s">
        <v>178</v>
      </c>
      <c r="I7" s="49"/>
      <c r="J7" s="49"/>
      <c r="K7" s="49"/>
      <c r="L7" s="49"/>
      <c r="M7" s="49"/>
      <c r="N7" s="49" t="s">
        <v>72</v>
      </c>
      <c r="O7" s="49" t="s">
        <v>177</v>
      </c>
      <c r="P7" s="53" t="s">
        <v>178</v>
      </c>
      <c r="Q7" s="49"/>
      <c r="R7" s="49"/>
      <c r="S7" s="49"/>
      <c r="T7" s="49"/>
    </row>
    <row r="8" ht="27.6" customHeight="1" spans="1:20">
      <c r="A8" s="49"/>
      <c r="B8" s="49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2022-03-14T11:34:00Z</dcterms:created>
  <dcterms:modified xsi:type="dcterms:W3CDTF">2026-01-26T16:58:43Z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24227F1736A84EBBA9CF94D6DE0049D8_12</vt:lpwstr>
  </property>
</Properties>
</file>