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05" firstSheet="5" activeTab="11"/>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<sst xmlns="http://schemas.openxmlformats.org/spreadsheetml/2006/main" count="494" uniqueCount="253">
  <si>
    <t>公开01表</t>
  </si>
  <si>
    <t>收支预算总表</t>
  </si>
  <si>
    <t>部门：怀化市公共资源交易中心</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</si>
  <si>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</si>
  <si>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</si>
  <si>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</si>
  <si>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</si>
  <si>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</si>
  <si>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</si>
  <si>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</si>
  <si>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</si>
  <si>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</si>
  <si>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</si>
  <si>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</si>
  <si>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</si>
  <si>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</si>
  <si>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</si>
  <si>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</si>
  <si>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</si>
  <si>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</si>
  <si>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</si>
  <si>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</si>
  <si>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</si>
  <si>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</si>
  <si>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</si>
  <si>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</si>
  <si>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</si>
  <si>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</si>
  <si>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</si>
  <si>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</si>
  <si>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</si>
  <si>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</si>
  <si>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</si>
  <si>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</si>
  <si>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</si>
  <si>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</si>
  <si>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</si>
  <si>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</si>
  <si>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</si>
  <si>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</si>
  <si>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</si>
  <si>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</si>
  <si>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</si>
  <si>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</si>
  <si>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</si>
  <si>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</si>
  <si>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</si>
  <si>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</si>
  <si>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</si>
  <si>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</si>
  <si>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</si>
  <si>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</si>
  <si>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</si>
  <si>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</si>
  <si>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</si>
  <si>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</si>
  <si>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</si>
  <si>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</si>
  <si>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</si>
  <si>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</si>
  <si>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</si>
  <si>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</si>
  <si>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</si>
  <si>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</si>
  <si>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</si>
  <si>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</si>
  <si>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</si>
  <si>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</si>
  <si>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</si>
  <si>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</si>
  <si>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</si>
  <si>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</si>
  <si>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</si>
  <si>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</si>
  <si>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</si>
  <si>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部门：154001_怀化市公共资源交易中心</t>
  </si>
  <si>
    <t>怀化市公共资源交易中心</t>
  </si>
  <si>
    <t>公开03表</t>
  </si>
  <si>
    <t>支出预算总表</t>
  </si>
  <si>
    <t>基本支出</t>
  </si>
  <si>
    <t>项目支出</t>
  </si>
  <si>
    <t>人员类</t>
  </si>
  <si>
    <t>公用经费</t>
  </si>
  <si>
    <t>其他运转类</t>
  </si>
  <si>
    <t>特定目标类</t>
  </si>
  <si>
    <t>154001_怀化市公共资源交易中心</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</si>
  <si>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</si>
  <si>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</si>
  <si>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</si>
  <si>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</si>
  <si>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</si>
  <si>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</si>
  <si>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</si>
  <si>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</si>
  <si>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</si>
  <si>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</si>
  <si>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注：当此表数据为0或空时，即本部门无此项支出，因此表中无数据。</t>
  </si>
  <si>
    <t>公开05表</t>
  </si>
  <si>
    <t>一般公共预算支出预算表</t>
  </si>
  <si>
    <t>科目编码</t>
  </si>
  <si>
    <t>科目名称</t>
  </si>
  <si>
    <t>人员经费</t>
  </si>
  <si>
    <t>合计：</t>
  </si>
  <si>
    <t>公开06表</t>
  </si>
  <si>
    <t>一般公共预算基本支出预算表</t>
  </si>
  <si>
    <t>部门预算支出经济分类科目</t>
  </si>
  <si>
    <t>本年一般公共预算基本支出</t>
  </si>
  <si>
    <t>合  计</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</si>
  <si>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</si>
  <si>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</si>
  <si>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</si>
  <si>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</si>
  <si>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</si>
  <si>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</si>
  <si>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</si>
  <si>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</si>
  <si>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</si>
  <si>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</si>
  <si>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</si>
  <si>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公开08表</t>
  </si>
  <si>
    <t>政府性基金预算支出预算表</t>
  </si>
  <si>
    <t>本年政府性基金预算支出</t>
  </si>
  <si>
    <t>注：本表反映部门本年度政府性基金预算财政拨款收入、支出及结转和结余情况。</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</si>
  <si>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</si>
  <si>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</si>
  <si>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</si>
  <si>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</si>
  <si>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</si>
  <si>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</si>
  <si>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</si>
  <si>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</si>
  <si>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</si>
  <si>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</si>
  <si>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</si>
  <si>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</si>
  <si>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</si>
  <si>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</si>
  <si>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总计：</t>
  </si>
  <si>
    <t>154_怀化市公共资源交易中心</t>
  </si>
  <si>
    <t>公共资源交易信息化平台一体化建设及维护费用</t>
  </si>
  <si>
    <t>公共资源服务运营费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</si>
  <si>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</si>
  <si>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</si>
  <si>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</si>
  <si>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</si>
  <si>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</si>
  <si>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</si>
  <si>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</si>
  <si>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</si>
  <si>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</si>
  <si>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</si>
  <si>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</si>
  <si>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</si>
  <si>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</si>
  <si>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</si>
  <si>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</si>
  <si>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</si>
  <si>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</si>
  <si>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</si>
  <si>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</si>
  <si>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</si>
  <si>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</si>
  <si>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</si>
  <si>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</si>
  <si>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</si>
  <si>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</si>
  <si>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信息化平台一体化建设及维护费用</t>
  </si>
  <si>
    <t>1.继续优化公共资源交易服务平台，运用“机器管招投标”交易系统、政府采购交易系统、国有资产资源交易平台高效开展公共资源交易项目全流程电子化交易，配套做好交易全过程“数字见证”； 
2.做好重要信息系统安全等级保护测评和商用密码测评工作，保障交易信息的安全和稳定；
3. 根据省公共资源交易中心要求，结合我市交易中心实际开展相关信息系统、配套设施、场地安全的升级改造工作。</t>
  </si>
  <si>
    <t>成本指标</t>
  </si>
  <si>
    <t>经济成本指标</t>
  </si>
  <si>
    <t>项目成本控制率</t>
  </si>
  <si>
    <t>考核项目成本控制情况。</t>
  </si>
  <si>
    <t>项目成本控制在总成本范围内，得20分，否则酌情扣分。</t>
  </si>
  <si>
    <t>万元</t>
  </si>
  <si>
    <t>≤</t>
  </si>
  <si>
    <t>社会成本指标</t>
  </si>
  <si>
    <t>不适用</t>
  </si>
  <si>
    <t>生态环境成本指标</t>
  </si>
  <si>
    <t>产出指标</t>
  </si>
  <si>
    <t>数量指标</t>
  </si>
  <si>
    <t>交易宗数</t>
  </si>
  <si>
    <t>考核项目完成数量</t>
  </si>
  <si>
    <t>完成交易宗数得15分，全部完成得15分，否则酌情扣分。</t>
  </si>
  <si>
    <t>宗</t>
  </si>
  <si>
    <t>≥</t>
  </si>
  <si>
    <t>质量指标</t>
  </si>
  <si>
    <t>质量达标率</t>
  </si>
  <si>
    <t>完成项目质量考核。</t>
  </si>
  <si>
    <t>验收合格率100%，得15分，每下降1%扣0.5分，扣完为止。</t>
  </si>
  <si>
    <t>%</t>
  </si>
  <si>
    <t>=</t>
  </si>
  <si>
    <t>时效指标</t>
  </si>
  <si>
    <t>完成及时率</t>
  </si>
  <si>
    <t>2026年12月之前完成</t>
  </si>
  <si>
    <t>考核项目时效性。</t>
  </si>
  <si>
    <t>项目均在2026年12月前完成，得15分，超时1个月内完成得12分，超2个月内完成得9分，超3个月内完成得7分，超4个月内完成得5分，超5个月内完成得4分，超6个月内得3分，超过6个月后不得分。</t>
  </si>
  <si>
    <t>年</t>
  </si>
  <si>
    <t>定性</t>
  </si>
  <si>
    <t xml:space="preserve">效益指标 </t>
  </si>
  <si>
    <t>经济效益指标</t>
  </si>
  <si>
    <t>充分发挥专项资金效益</t>
  </si>
  <si>
    <t>效果明显</t>
  </si>
  <si>
    <t>考核专项资金使用效益情况</t>
  </si>
  <si>
    <t>效果明显得15分，效果一般8分，否则不得分。</t>
  </si>
  <si>
    <t>无</t>
  </si>
  <si>
    <t>社会效益指标</t>
  </si>
  <si>
    <t>生态效益指标</t>
  </si>
  <si>
    <t>可持续影响指标</t>
  </si>
  <si>
    <t>满意度指标</t>
  </si>
  <si>
    <t>服务对象满意度指标</t>
  </si>
  <si>
    <t>社会公众满意度</t>
  </si>
  <si>
    <t>考核服务对象满意度。</t>
  </si>
  <si>
    <t>服务对象满意度95%以上得15分，每下降1%，扣0.5分，扣完为止。</t>
  </si>
  <si>
    <t>保障开标和评标工作正常运行</t>
  </si>
  <si>
    <t>开标和评标场次</t>
  </si>
  <si>
    <t>完成开标和评标场次数得15分，全部完成得15分，否则酌情扣分。</t>
  </si>
  <si>
    <t>次</t>
  </si>
  <si>
    <t>项目均在2026年12月前完成，得15分，否则酌情扣分。</t>
  </si>
  <si>
    <t>充分发挥运营费资金效益</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</si>
  <si>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</si>
  <si>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</si>
  <si>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</si>
  <si>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</si>
  <si>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</si>
  <si>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</si>
  <si>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</si>
  <si>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</si>
  <si>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</si>
  <si>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</si>
  <si>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</si>
  <si>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</si>
  <si>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</si>
  <si>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</si>
  <si>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</si>
  <si>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1.贯彻执行国家和省有关公共资源交易的方针政策和法律法规，为市场主体、社会公众、行政监督管理部门提供综合服务。
2.为公共资源交易平台提供运行服务。
3.承担工程交易、政府采购交易、产权交易和自然资源交易相关服务工作；提供交易活动所必要的场所、设施和服务。
4.执行各类公共资源交易流程、操作规程和现场管理制度，维持现场交易秩序；为电子交易和监管系统提供对接服务。
5.负责市级公共资源交易平台及电子系统建设、运行、管理，为有关部门核验交易主体的资质提供服务，收集、储存和发布各类公共资源交易信息，为市场主体提供信息咨询服务，记录、整理、保存交易服务过程相关资料，汇总分析、综合利用交易数据，开展交易风险监测预警。
6.为行政监管部门开展监督提供必要条件和平台服务，配合行政监管部门和监察机关的监督管理工作，及时向行政监管部门报告发现的违反交易规则和管理制度的行为。
7.在相关部门监督下，承担评标专家抽取有关工作；提供交易活动见证服务；做好项目入场登记服务，组织平台内的公共资源交易活动，对参与平台内交易活动的相关人员、机构活动进行记录和考评。
8.完成市委、市政府和市公共资源交易管理委员会交办的其他事项。</t>
  </si>
  <si>
    <t>1.坚持强化理论武装，深入学习贯彻党的二十大、二十届四中全会精神和习近平总书记重要讲话精神。持续深入公共资源交易领域改革，建设公共资源交易阳光、诚信、安全、高效、人民满意的公共资源交易平台。
2.不断优化营商环境，持续推进信息化建设和招投标信用评价体系建设，进一步规范交易现场管理，提升服务能力，积极开展项目交易工作，围绕市政府重点工作，优质高效完成重点项目交易。
3.持续深入推进党风廉政建设和反腐败斗争，按要求开展招标投标领域突出问题系统整治相关工作，不断强化安全生产、意识形态和网络意识形态等工作。</t>
  </si>
  <si>
    <t>基本支出成本控制</t>
  </si>
  <si>
    <t>基本支出经济成本控制在总成本的范围内</t>
  </si>
  <si>
    <t>成本控制在总成本范围内，得10分，否则酌情扣分。</t>
  </si>
  <si>
    <t>项目支出成本控制</t>
  </si>
  <si>
    <t>项目支出经济成本控制在总成本的范围内</t>
  </si>
  <si>
    <t>交易服务费</t>
  </si>
  <si>
    <t>考核整体完成数量。</t>
  </si>
  <si>
    <t>交易服务费达成，得15分，否则酌情扣分。</t>
  </si>
  <si>
    <t>整体工作质量考核。</t>
  </si>
  <si>
    <t>定量</t>
  </si>
  <si>
    <t>2026年12月31日之前</t>
  </si>
  <si>
    <t>考核整体时效性。</t>
  </si>
  <si>
    <t>工作任务在2026年12月31日前完成得15分，否则酌情扣分。</t>
  </si>
  <si>
    <t>充分发挥资金使用效益</t>
  </si>
  <si>
    <t>考核资金使用效益情况。</t>
  </si>
  <si>
    <t>资金使用效益得到有效发挥得10分，否则酌情扣分。</t>
  </si>
  <si>
    <t>满意度95%以上得15分，80%-95%计13分，70%-80%计10分；60%-70%计8分，60分以下不计分。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</si>
</sst>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b/>
      <sz val="19"/>
      <name val="SimSun"/>
      <charset val="134"/>
    </font>
    <font>
      <sz val="8"/>
      <name val="SimSun"/>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sz val="9"/>
      <color indexed="8"/>
      <name val="宋体"/>
      <charset val="1"/>
      <scheme val="minor"/>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5" borderId="18" applyNumberFormat="0" applyAlignment="0" applyProtection="0">
      <alignment vertical="center"/>
    </xf>
    <xf numFmtId="0" fontId="29" fillId="6" borderId="19" applyNumberFormat="0" applyAlignment="0" applyProtection="0">
      <alignment vertical="center"/>
    </xf>
    <xf numFmtId="0" fontId="30" fillId="6" borderId="18" applyNumberFormat="0" applyAlignment="0" applyProtection="0">
      <alignment vertical="center"/>
    </xf>
    <xf numFmtId="0" fontId="31" fillId="7"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91">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4" fontId="5" fillId="0" borderId="2"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4" fontId="5" fillId="0" borderId="3" xfId="0" applyNumberFormat="1" applyFont="1" applyFill="1" applyBorder="1" applyAlignment="1">
      <alignment horizontal="left" vertical="center" wrapText="1"/>
    </xf>
    <xf numFmtId="0" fontId="5" fillId="0" borderId="4" xfId="0" applyFont="1" applyFill="1" applyBorder="1" applyAlignment="1">
      <alignment horizontal="center" vertical="center" wrapText="1"/>
    </xf>
    <xf numFmtId="4" fontId="5" fillId="0" borderId="3"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4" fontId="5" fillId="0" borderId="4" xfId="0" applyNumberFormat="1" applyFont="1" applyFill="1" applyBorder="1" applyAlignment="1">
      <alignment horizontal="left" vertical="center" wrapText="1"/>
    </xf>
    <xf numFmtId="0" fontId="7" fillId="0" borderId="0" xfId="0" applyFont="1" applyFill="1" applyAlignment="1">
      <alignment horizontal="center"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9" fillId="0" borderId="0" xfId="0" applyFont="1" applyFill="1" applyBorder="1" applyAlignment="1"/>
    <xf numFmtId="0" fontId="9" fillId="0" borderId="0" xfId="0" applyFont="1" applyFill="1" applyBorder="1" applyAlignment="1">
      <alignment horizontal="center"/>
    </xf>
    <xf numFmtId="0" fontId="10" fillId="0" borderId="0" xfId="0" applyFont="1" applyFill="1" applyBorder="1" applyAlignment="1"/>
    <xf numFmtId="0" fontId="11" fillId="0" borderId="0" xfId="0" applyFont="1" applyFill="1" applyBorder="1" applyAlignment="1"/>
    <xf numFmtId="0" fontId="12" fillId="0" borderId="0" xfId="0" applyFont="1" applyFill="1" applyBorder="1" applyAlignment="1"/>
    <xf numFmtId="0" fontId="11" fillId="0" borderId="0" xfId="0" applyFont="1" applyFill="1" applyBorder="1" applyAlignment="1">
      <alignment horizontal="right"/>
    </xf>
    <xf numFmtId="0" fontId="13" fillId="0" borderId="0" xfId="0" applyFont="1" applyFill="1" applyAlignment="1">
      <alignment vertical="center"/>
    </xf>
    <xf numFmtId="0" fontId="14" fillId="0" borderId="0" xfId="0" applyFont="1" applyFill="1" applyAlignment="1">
      <alignment horizontal="center"/>
    </xf>
    <xf numFmtId="0" fontId="13" fillId="2" borderId="5"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6" xfId="0" applyFont="1" applyFill="1" applyBorder="1" applyAlignment="1">
      <alignment horizontal="center" vertical="center" wrapText="1" shrinkToFit="1"/>
    </xf>
    <xf numFmtId="0" fontId="13" fillId="2" borderId="7" xfId="0" applyFont="1" applyFill="1" applyBorder="1" applyAlignment="1">
      <alignment horizontal="center" vertical="center" wrapText="1" shrinkToFit="1"/>
    </xf>
    <xf numFmtId="0" fontId="13" fillId="2" borderId="8" xfId="0" applyFont="1" applyFill="1" applyBorder="1" applyAlignment="1">
      <alignment horizontal="center" vertical="center" wrapText="1" shrinkToFit="1"/>
    </xf>
    <xf numFmtId="0" fontId="13" fillId="2" borderId="8" xfId="0" applyFont="1" applyFill="1" applyBorder="1" applyAlignment="1">
      <alignment horizontal="center" vertical="center" shrinkToFit="1"/>
    </xf>
    <xf numFmtId="0" fontId="11" fillId="2" borderId="7" xfId="0" applyFont="1" applyFill="1" applyBorder="1" applyAlignment="1">
      <alignment horizontal="center" vertical="center" wrapText="1" shrinkToFit="1"/>
    </xf>
    <xf numFmtId="0" fontId="11" fillId="2" borderId="8" xfId="0" applyFont="1" applyFill="1" applyBorder="1" applyAlignment="1">
      <alignment horizontal="center" vertical="center" wrapText="1" shrinkToFit="1"/>
    </xf>
    <xf numFmtId="0" fontId="11" fillId="2" borderId="8" xfId="0" applyFont="1" applyFill="1" applyBorder="1" applyAlignment="1">
      <alignment horizontal="center" vertical="center" shrinkToFit="1"/>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0" borderId="8"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0" fillId="0" borderId="13" xfId="0" applyFont="1" applyBorder="1">
      <alignment vertical="center"/>
    </xf>
    <xf numFmtId="0" fontId="0" fillId="0" borderId="14" xfId="0" applyFont="1" applyBorder="1">
      <alignment vertical="center"/>
    </xf>
    <xf numFmtId="0" fontId="15" fillId="0" borderId="14" xfId="0" applyFont="1" applyBorder="1">
      <alignment vertical="center"/>
    </xf>
    <xf numFmtId="0" fontId="15" fillId="0" borderId="14" xfId="0" applyFont="1" applyBorder="1" applyAlignment="1">
      <alignment vertical="center" wrapText="1"/>
    </xf>
    <xf numFmtId="0" fontId="5" fillId="0" borderId="1" xfId="0" applyFont="1" applyBorder="1" applyAlignment="1">
      <alignment horizontal="center" vertical="center" wrapText="1"/>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0" fontId="16" fillId="0" borderId="0" xfId="0" applyFont="1" applyAlignment="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vertical="center" wrapText="1"/>
    </xf>
    <xf numFmtId="4" fontId="5" fillId="3" borderId="1" xfId="0" applyNumberFormat="1" applyFont="1" applyFill="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4" fontId="6" fillId="0" borderId="1" xfId="0" applyNumberFormat="1" applyFont="1" applyBorder="1" applyAlignment="1">
      <alignment horizontal="right" vertical="center" wrapText="1"/>
    </xf>
    <xf numFmtId="0" fontId="17" fillId="0" borderId="1" xfId="0" applyFont="1" applyBorder="1" applyAlignment="1">
      <alignment horizontal="center" vertical="center" wrapText="1"/>
    </xf>
    <xf numFmtId="4" fontId="17" fillId="0" borderId="1" xfId="0" applyNumberFormat="1" applyFont="1" applyBorder="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vertical="center"/>
    </xf>
    <xf numFmtId="0" fontId="15" fillId="0" borderId="13" xfId="0" applyFont="1" applyBorder="1">
      <alignment vertical="center"/>
    </xf>
    <xf numFmtId="43" fontId="15" fillId="0" borderId="13" xfId="0" applyNumberFormat="1" applyFont="1" applyBorder="1">
      <alignment vertical="center"/>
    </xf>
    <xf numFmtId="0" fontId="6" fillId="0" borderId="1" xfId="0" applyFont="1" applyBorder="1" applyAlignment="1">
      <alignment horizontal="left" vertical="center" wrapText="1"/>
    </xf>
    <xf numFmtId="43" fontId="6" fillId="0" borderId="1" xfId="0" applyNumberFormat="1" applyFont="1" applyBorder="1" applyAlignment="1">
      <alignment horizontal="righ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18" fillId="0" borderId="1" xfId="0" applyFont="1" applyBorder="1" applyAlignment="1">
      <alignment horizontal="center" vertical="center" wrapText="1"/>
    </xf>
    <xf numFmtId="4" fontId="17" fillId="0" borderId="1" xfId="0" applyNumberFormat="1" applyFont="1" applyBorder="1" applyAlignment="1">
      <alignment horizontal="right" vertical="center" wrapText="1"/>
    </xf>
    <xf numFmtId="4" fontId="18" fillId="0" borderId="1" xfId="0" applyNumberFormat="1"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topLeftCell="A34" workbookViewId="0">
      <selection activeCell="C49" sqref="C49"/>
    </sheetView>
  </sheetViews>
  <sheetFormatPr defaultColWidth="10" defaultRowHeight="14.4" outlineLevelCol="3"/>
  <cols>
    <col min="1" max="1" width="31.6203703703704" customWidth="1"/>
    <col min="2" max="2" width="16.6944444444444" customWidth="1"/>
    <col min="3" max="3" width="39.6296296296296" customWidth="1"/>
    <col min="4" max="4" width="31.0740740740741" customWidth="1"/>
    <col min="5" max="5" width="9.76851851851852" customWidth="1"/>
  </cols>
  <sheetData>
    <row r="1" ht="21.55" customHeight="1" spans="1:4">
      <c r="A1" s="49" t="s">
        <v>0</v>
      </c>
      <c r="B1" s="49"/>
      <c r="C1" s="49"/>
      <c r="D1" s="49"/>
    </row>
    <row r="2" ht="34.5" customHeight="1" spans="1:4">
      <c r="A2" s="50" t="s">
        <v>1</v>
      </c>
      <c r="B2" s="50"/>
      <c r="C2" s="50"/>
      <c r="D2" s="50"/>
    </row>
    <row r="3" ht="33.6" customHeight="1" spans="1:4">
      <c r="A3" s="86" t="s">
        <v>2</v>
      </c>
      <c r="B3" s="86"/>
      <c r="C3" s="86"/>
      <c r="D3" s="86"/>
    </row>
    <row r="4" ht="22.4" customHeight="1" spans="1:4">
      <c r="D4" s="87" t="s">
        <v>3</v>
      </c>
    </row>
    <row r="5" ht="28.45" customHeight="1" spans="1:4">
      <c r="A5" s="88" t="s">
        <v>4</v>
      </c>
      <c r="B5" s="88"/>
      <c r="C5" s="88" t="s">
        <v>5</v>
      </c>
      <c r="D5" s="88"/>
    </row>
    <row r="6" ht="31.05" customHeight="1" spans="1:4">
      <c r="A6" s="78" t="s">
        <v>6</v>
      </c>
      <c r="B6" s="78" t="s">
        <v>7</v>
      </c>
      <c r="C6" s="78" t="s">
        <v>6</v>
      </c>
      <c r="D6" s="78" t="s">
        <v>7</v>
      </c>
    </row>
    <row r="7" ht="22.8" customHeight="1" spans="1:4">
      <c r="A7" s="73" t="s">
        <v>8</v>
      </c>
      <c r="B7" s="74"/>
      <c r="C7" s="73" t="s">
        <v>9</v>
      </c>
      <c r="D7" s="74">
        <v>2482.127726</v>
      </c>
    </row>
    <row r="8" ht="22.8" customHeight="1" spans="1:4">
      <c r="A8" s="73" t="s">
        <v>10</v>
      </c>
      <c r="B8" s="74">
        <v>2482.127726</v>
      </c>
      <c r="C8" s="73" t="s">
        <v>11</v>
      </c>
      <c r="D8" s="74"/>
    </row>
    <row r="9" ht="22.8" customHeight="1" spans="1:4">
      <c r="A9" s="73" t="s">
        <v>12</v>
      </c>
      <c r="B9" s="74"/>
      <c r="C9" s="73" t="s">
        <v>13</v>
      </c>
      <c r="D9" s="74"/>
    </row>
    <row r="10" ht="22.8" customHeight="1" spans="1:4">
      <c r="A10" s="73" t="s">
        <v>14</v>
      </c>
      <c r="B10" s="74"/>
      <c r="C10" s="73" t="s">
        <v>15</v>
      </c>
      <c r="D10" s="74"/>
    </row>
    <row r="11" ht="22.8" customHeight="1" spans="1:4">
      <c r="A11" s="73" t="s">
        <v>16</v>
      </c>
      <c r="B11" s="74"/>
      <c r="C11" s="73" t="s">
        <v>17</v>
      </c>
      <c r="D11" s="74"/>
    </row>
    <row r="12" ht="22.8" customHeight="1" spans="1:4">
      <c r="A12" s="73" t="s">
        <v>18</v>
      </c>
      <c r="B12" s="74"/>
      <c r="C12" s="73" t="s">
        <v>19</v>
      </c>
      <c r="D12" s="74"/>
    </row>
    <row r="13" ht="22.8" customHeight="1" spans="1:4">
      <c r="A13" s="73" t="s">
        <v>20</v>
      </c>
      <c r="B13" s="74"/>
      <c r="C13" s="73" t="s">
        <v>21</v>
      </c>
      <c r="D13" s="74"/>
    </row>
    <row r="14" ht="22.8" customHeight="1" spans="1:4">
      <c r="A14" s="73"/>
      <c r="B14" s="73"/>
      <c r="C14" s="73" t="s">
        <v>22</v>
      </c>
      <c r="D14" s="74"/>
    </row>
    <row r="15" ht="22.8" customHeight="1" spans="1:4">
      <c r="A15" s="73"/>
      <c r="B15" s="73"/>
      <c r="C15" s="73" t="s">
        <v>23</v>
      </c>
      <c r="D15" s="74"/>
    </row>
    <row r="16" ht="22.8" customHeight="1" spans="1:4">
      <c r="A16" s="73"/>
      <c r="B16" s="73"/>
      <c r="C16" s="73" t="s">
        <v>24</v>
      </c>
      <c r="D16" s="74"/>
    </row>
    <row r="17" ht="22.8" customHeight="1" spans="1:4">
      <c r="A17" s="73"/>
      <c r="B17" s="73"/>
      <c r="C17" s="73" t="s">
        <v>25</v>
      </c>
      <c r="D17" s="74"/>
    </row>
    <row r="18" ht="22.8" customHeight="1" spans="1:4">
      <c r="A18" s="73"/>
      <c r="B18" s="73"/>
      <c r="C18" s="73" t="s">
        <v>26</v>
      </c>
      <c r="D18" s="74"/>
    </row>
    <row r="19" ht="22.8" customHeight="1" spans="1:4">
      <c r="A19" s="73"/>
      <c r="B19" s="73"/>
      <c r="C19" s="73" t="s">
        <v>27</v>
      </c>
      <c r="D19" s="74"/>
    </row>
    <row r="20" ht="22.8" customHeight="1" spans="1:4">
      <c r="A20" s="73"/>
      <c r="B20" s="73"/>
      <c r="C20" s="73" t="s">
        <v>28</v>
      </c>
      <c r="D20" s="74"/>
    </row>
    <row r="21" ht="22.8" customHeight="1" spans="1:4">
      <c r="A21" s="73"/>
      <c r="B21" s="73"/>
      <c r="C21" s="73" t="s">
        <v>29</v>
      </c>
      <c r="D21" s="74"/>
    </row>
    <row r="22" ht="22.8" customHeight="1" spans="1:4">
      <c r="A22" s="73"/>
      <c r="B22" s="73"/>
      <c r="C22" s="73" t="s">
        <v>30</v>
      </c>
      <c r="D22" s="74"/>
    </row>
    <row r="23" ht="22.8" customHeight="1" spans="1:4">
      <c r="A23" s="73"/>
      <c r="B23" s="73"/>
      <c r="C23" s="73" t="s">
        <v>31</v>
      </c>
      <c r="D23" s="74"/>
    </row>
    <row r="24" ht="22.8" customHeight="1" spans="1:4">
      <c r="A24" s="73"/>
      <c r="B24" s="73"/>
      <c r="C24" s="73" t="s">
        <v>32</v>
      </c>
      <c r="D24" s="74"/>
    </row>
    <row r="25" ht="22.8" customHeight="1" spans="1:4">
      <c r="A25" s="73"/>
      <c r="B25" s="73"/>
      <c r="C25" s="73" t="s">
        <v>33</v>
      </c>
      <c r="D25" s="74"/>
    </row>
    <row r="26" ht="22.8" customHeight="1" spans="1:4">
      <c r="A26" s="73"/>
      <c r="B26" s="73"/>
      <c r="C26" s="73" t="s">
        <v>34</v>
      </c>
      <c r="D26" s="74"/>
    </row>
    <row r="27" ht="22.8" customHeight="1" spans="1:4">
      <c r="A27" s="73"/>
      <c r="B27" s="73"/>
      <c r="C27" s="73" t="s">
        <v>35</v>
      </c>
      <c r="D27" s="74"/>
    </row>
    <row r="28" ht="22.8" customHeight="1" spans="1:4">
      <c r="A28" s="73"/>
      <c r="B28" s="73"/>
      <c r="C28" s="73" t="s">
        <v>36</v>
      </c>
      <c r="D28" s="74"/>
    </row>
    <row r="29" ht="22.8" customHeight="1" spans="1:4">
      <c r="A29" s="73"/>
      <c r="B29" s="73"/>
      <c r="C29" s="73" t="s">
        <v>37</v>
      </c>
      <c r="D29" s="74"/>
    </row>
    <row r="30" ht="22.8" customHeight="1" spans="1:4">
      <c r="A30" s="73"/>
      <c r="B30" s="73"/>
      <c r="C30" s="73" t="s">
        <v>38</v>
      </c>
      <c r="D30" s="74"/>
    </row>
    <row r="31" ht="22.8" customHeight="1" spans="1:4">
      <c r="A31" s="73"/>
      <c r="B31" s="73"/>
      <c r="C31" s="73" t="s">
        <v>39</v>
      </c>
      <c r="D31" s="74"/>
    </row>
    <row r="32" ht="22.8" customHeight="1" spans="1:4">
      <c r="A32" s="73"/>
      <c r="B32" s="73"/>
      <c r="C32" s="73" t="s">
        <v>40</v>
      </c>
      <c r="D32" s="74"/>
    </row>
    <row r="33" ht="22.8" customHeight="1" spans="1:4">
      <c r="A33" s="73"/>
      <c r="B33" s="73"/>
      <c r="C33" s="73" t="s">
        <v>41</v>
      </c>
      <c r="D33" s="74"/>
    </row>
    <row r="34" ht="22.8" customHeight="1" spans="1:4">
      <c r="A34" s="73"/>
      <c r="B34" s="73"/>
      <c r="C34" s="73" t="s">
        <v>42</v>
      </c>
      <c r="D34" s="74"/>
    </row>
    <row r="35" ht="22.8" customHeight="1" spans="1:4">
      <c r="A35" s="73"/>
      <c r="B35" s="73"/>
      <c r="C35" s="73" t="s">
        <v>43</v>
      </c>
      <c r="D35" s="74"/>
    </row>
    <row r="36" ht="22.8" customHeight="1" spans="1:4">
      <c r="A36" s="73"/>
      <c r="B36" s="73"/>
      <c r="C36" s="73" t="s">
        <v>44</v>
      </c>
      <c r="D36" s="74"/>
    </row>
    <row r="37" ht="22.8" customHeight="1" spans="1:4">
      <c r="A37" s="73"/>
      <c r="B37" s="73"/>
      <c r="C37" s="66"/>
      <c r="D37" s="74"/>
    </row>
    <row r="38" ht="26.7" customHeight="1" spans="1:4">
      <c r="A38" s="73"/>
      <c r="B38" s="73"/>
      <c r="C38" s="73"/>
      <c r="D38" s="74"/>
    </row>
    <row r="39" ht="21.15" customHeight="1" spans="1:4">
      <c r="A39" s="76" t="s">
        <v>45</v>
      </c>
      <c r="B39" s="89">
        <v>2482.127726</v>
      </c>
      <c r="C39" s="76" t="s">
        <v>46</v>
      </c>
      <c r="D39" s="89">
        <v>2482.127726</v>
      </c>
    </row>
    <row r="40" ht="21.15" customHeight="1" spans="1:4">
      <c r="A40" s="70" t="s">
        <v>47</v>
      </c>
      <c r="B40" s="74"/>
      <c r="C40" s="53" t="s">
        <v>48</v>
      </c>
      <c r="D40" s="75"/>
    </row>
    <row r="41" ht="24.15" customHeight="1" spans="1:4">
      <c r="A41" s="70" t="s">
        <v>49</v>
      </c>
      <c r="B41" s="74"/>
      <c r="C41" s="66"/>
      <c r="D41" s="74"/>
    </row>
    <row r="42" ht="18.95" customHeight="1" spans="1:4">
      <c r="A42" s="70" t="s">
        <v>50</v>
      </c>
      <c r="B42" s="74"/>
      <c r="C42" s="66"/>
      <c r="D42" s="74"/>
    </row>
    <row r="43" ht="20.7" customHeight="1" spans="1:4">
      <c r="A43" s="70" t="s">
        <v>51</v>
      </c>
      <c r="B43" s="74"/>
      <c r="C43" s="73"/>
      <c r="D43" s="74"/>
    </row>
    <row r="44" ht="25.85" customHeight="1" spans="1:4">
      <c r="A44" s="70" t="s">
        <v>52</v>
      </c>
      <c r="B44" s="74"/>
      <c r="C44" s="73"/>
      <c r="D44" s="74"/>
    </row>
    <row r="45" ht="42.25" customHeight="1" spans="1:4">
      <c r="A45" s="88" t="s">
        <v>53</v>
      </c>
      <c r="B45" s="90">
        <v>2482.127726</v>
      </c>
      <c r="C45" s="88" t="s">
        <v>54</v>
      </c>
      <c r="D45" s="90">
        <v>2482.127726</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L27" sqref="L27"/>
    </sheetView>
  </sheetViews>
  <sheetFormatPr defaultColWidth="9.11111111111111" defaultRowHeight="13.2" outlineLevelCol="7"/>
  <cols>
    <col min="1" max="3" width="3.11111111111111" style="28" customWidth="1"/>
    <col min="4" max="4" width="37.3333333333333" style="28" customWidth="1"/>
    <col min="5" max="7" width="16" style="28" customWidth="1"/>
    <col min="8" max="8" width="9.77777777777778" style="28" customWidth="1"/>
    <col min="9" max="16384" width="9.11111111111111" style="28"/>
  </cols>
  <sheetData>
    <row r="1" s="28" customFormat="1" ht="12.75" customHeight="1" spans="1:8">
      <c r="A1" s="32" t="s">
        <v>141</v>
      </c>
      <c r="G1" s="33"/>
      <c r="H1" s="34"/>
    </row>
    <row r="2" s="29" customFormat="1" ht="29" customHeight="1" spans="1:8">
      <c r="A2" s="35" t="s">
        <v>142</v>
      </c>
      <c r="B2" s="35"/>
      <c r="C2" s="35"/>
      <c r="D2" s="35"/>
      <c r="E2" s="35"/>
      <c r="F2" s="35"/>
      <c r="G2" s="35"/>
      <c r="H2" s="34"/>
    </row>
    <row r="3" s="28" customFormat="1" ht="12.75" customHeight="1" spans="1:8">
      <c r="G3" s="33"/>
      <c r="H3" s="34"/>
    </row>
    <row r="4" s="28" customFormat="1" ht="24" customHeight="1" spans="1:8">
      <c r="A4" s="31" t="s">
        <v>2</v>
      </c>
      <c r="G4" s="33" t="s">
        <v>143</v>
      </c>
      <c r="H4" s="34"/>
    </row>
    <row r="5" s="28" customFormat="1" ht="22" customHeight="1" spans="1:8">
      <c r="A5" s="36" t="s">
        <v>88</v>
      </c>
      <c r="B5" s="37"/>
      <c r="C5" s="37"/>
      <c r="D5" s="37"/>
      <c r="E5" s="38" t="s">
        <v>144</v>
      </c>
      <c r="F5" s="38"/>
      <c r="G5" s="38"/>
      <c r="H5" s="34"/>
    </row>
    <row r="6" s="28" customFormat="1" ht="15.6" customHeight="1" spans="1:8">
      <c r="A6" s="39" t="s">
        <v>145</v>
      </c>
      <c r="B6" s="40"/>
      <c r="C6" s="40"/>
      <c r="D6" s="41" t="s">
        <v>100</v>
      </c>
      <c r="E6" s="40" t="s">
        <v>63</v>
      </c>
      <c r="F6" s="40" t="s">
        <v>79</v>
      </c>
      <c r="G6" s="40" t="s">
        <v>80</v>
      </c>
      <c r="H6" s="34"/>
    </row>
    <row r="7" s="28" customFormat="1" ht="15.6" customHeight="1" spans="1:8">
      <c r="A7" s="39"/>
      <c r="B7" s="40"/>
      <c r="C7" s="40"/>
      <c r="D7" s="41"/>
      <c r="E7" s="40"/>
      <c r="F7" s="40"/>
      <c r="G7" s="40"/>
      <c r="H7" s="34"/>
    </row>
    <row r="8" s="28" customFormat="1" ht="15.6" customHeight="1" spans="1:8">
      <c r="A8" s="42"/>
      <c r="B8" s="43"/>
      <c r="C8" s="43"/>
      <c r="D8" s="44"/>
      <c r="E8" s="40"/>
      <c r="F8" s="40"/>
      <c r="G8" s="40"/>
      <c r="H8" s="34"/>
    </row>
    <row r="9" s="28" customFormat="1" ht="26" customHeight="1" spans="1:8">
      <c r="A9" s="45" t="s">
        <v>146</v>
      </c>
      <c r="B9" s="46"/>
      <c r="C9" s="46"/>
      <c r="D9" s="46"/>
      <c r="E9" s="41" t="s">
        <v>147</v>
      </c>
      <c r="F9" s="41" t="s">
        <v>148</v>
      </c>
      <c r="G9" s="41" t="s">
        <v>149</v>
      </c>
      <c r="H9" s="34"/>
    </row>
    <row r="10" s="28" customFormat="1" ht="26" customHeight="1" spans="1:8">
      <c r="A10" s="45" t="s">
        <v>63</v>
      </c>
      <c r="B10" s="46"/>
      <c r="C10" s="46"/>
      <c r="D10" s="46"/>
      <c r="E10" s="47">
        <v>0</v>
      </c>
      <c r="F10" s="47">
        <v>0</v>
      </c>
      <c r="G10" s="47">
        <v>0</v>
      </c>
      <c r="H10" s="34"/>
    </row>
    <row r="11" s="30" customFormat="1" ht="15.6" customHeight="1" spans="1:8">
      <c r="A11" s="48" t="s">
        <v>96</v>
      </c>
      <c r="B11" s="48"/>
      <c r="C11" s="48"/>
      <c r="D11" s="48"/>
      <c r="E11" s="48"/>
      <c r="F11" s="48"/>
      <c r="G11" s="48"/>
      <c r="H11" s="34"/>
    </row>
    <row r="12" s="31" customFormat="1" ht="12" customHeight="1" spans="1:8">
      <c r="H12" s="34"/>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
  <sheetViews>
    <sheetView topLeftCell="A16" workbookViewId="0">
      <selection activeCell="H13" sqref="H13"/>
    </sheetView>
  </sheetViews>
  <sheetFormatPr defaultColWidth="9" defaultRowHeight="14.4"/>
  <cols>
    <col min="2" max="2" width="10.25" customWidth="1"/>
    <col min="4" max="4" width="15.1111111111111" customWidth="1"/>
    <col min="6" max="6" width="14.3796296296296" customWidth="1"/>
  </cols>
  <sheetData>
    <row r="1" spans="1:13">
      <c r="A1" s="6" t="s">
        <v>150</v>
      </c>
      <c r="B1" s="6"/>
      <c r="C1" s="6"/>
      <c r="D1" s="6"/>
      <c r="E1" s="1"/>
      <c r="F1" s="6"/>
      <c r="G1" s="6"/>
      <c r="H1" s="1"/>
      <c r="I1" s="1"/>
      <c r="J1" s="1"/>
      <c r="K1" s="1"/>
      <c r="L1" s="6"/>
      <c r="M1" s="1"/>
    </row>
    <row r="2" ht="25.2" spans="1:13">
      <c r="A2" s="24" t="s">
        <v>151</v>
      </c>
      <c r="B2" s="24"/>
      <c r="C2" s="24"/>
      <c r="D2" s="24"/>
      <c r="E2" s="24"/>
      <c r="F2" s="24"/>
      <c r="G2" s="24"/>
      <c r="H2" s="24"/>
      <c r="I2" s="24"/>
      <c r="J2" s="24"/>
      <c r="K2" s="24"/>
      <c r="L2" s="24"/>
      <c r="M2" s="24"/>
    </row>
    <row r="3" spans="1:13">
      <c r="A3" s="5" t="s">
        <v>2</v>
      </c>
      <c r="B3" s="5"/>
      <c r="C3" s="5"/>
      <c r="D3" s="5"/>
      <c r="E3" s="5"/>
      <c r="F3" s="5"/>
      <c r="G3" s="5"/>
      <c r="H3" s="5"/>
      <c r="I3" s="5"/>
      <c r="J3" s="5"/>
      <c r="K3" s="5"/>
      <c r="L3" s="5"/>
      <c r="M3" s="5"/>
    </row>
    <row r="4" spans="1:13">
      <c r="A4" s="6"/>
      <c r="B4" s="6"/>
      <c r="C4" s="6"/>
      <c r="D4" s="6"/>
      <c r="E4" s="1"/>
      <c r="F4" s="6"/>
      <c r="G4" s="6"/>
      <c r="H4" s="1"/>
      <c r="I4" s="1"/>
      <c r="J4" s="1"/>
      <c r="K4" s="1"/>
      <c r="L4" s="7" t="s">
        <v>143</v>
      </c>
      <c r="M4" s="7"/>
    </row>
    <row r="5" spans="1:13">
      <c r="A5" s="8" t="s">
        <v>152</v>
      </c>
      <c r="B5" s="8" t="s">
        <v>153</v>
      </c>
      <c r="C5" s="8" t="s">
        <v>154</v>
      </c>
      <c r="D5" s="8" t="s">
        <v>155</v>
      </c>
      <c r="E5" s="8" t="s">
        <v>156</v>
      </c>
      <c r="F5" s="8"/>
      <c r="G5" s="8"/>
      <c r="H5" s="8"/>
      <c r="I5" s="8"/>
      <c r="J5" s="8"/>
      <c r="K5" s="8"/>
      <c r="L5" s="8"/>
      <c r="M5" s="8"/>
    </row>
    <row r="6" ht="21.6" spans="1:13">
      <c r="A6" s="9"/>
      <c r="B6" s="9"/>
      <c r="C6" s="9"/>
      <c r="D6" s="9"/>
      <c r="E6" s="9" t="s">
        <v>157</v>
      </c>
      <c r="F6" s="9" t="s">
        <v>158</v>
      </c>
      <c r="G6" s="9" t="s">
        <v>159</v>
      </c>
      <c r="H6" s="9" t="s">
        <v>160</v>
      </c>
      <c r="I6" s="9" t="s">
        <v>161</v>
      </c>
      <c r="J6" s="9" t="s">
        <v>162</v>
      </c>
      <c r="K6" s="9" t="s">
        <v>163</v>
      </c>
      <c r="L6" s="9" t="s">
        <v>164</v>
      </c>
      <c r="M6" s="9" t="s">
        <v>165</v>
      </c>
    </row>
    <row r="7" ht="20" customHeight="1" spans="1:13">
      <c r="A7" s="25">
        <v>154001</v>
      </c>
      <c r="B7" s="25" t="s">
        <v>166</v>
      </c>
      <c r="C7" s="26">
        <v>830.21</v>
      </c>
      <c r="D7" s="25" t="s">
        <v>167</v>
      </c>
      <c r="E7" s="27" t="s">
        <v>168</v>
      </c>
      <c r="F7" s="27" t="s">
        <v>169</v>
      </c>
      <c r="G7" s="25" t="s">
        <v>170</v>
      </c>
      <c r="H7" s="25">
        <v>830.21</v>
      </c>
      <c r="I7" s="25" t="s">
        <v>171</v>
      </c>
      <c r="J7" s="25" t="s">
        <v>172</v>
      </c>
      <c r="K7" s="25" t="s">
        <v>173</v>
      </c>
      <c r="L7" s="25" t="s">
        <v>174</v>
      </c>
      <c r="M7" s="25">
        <v>15</v>
      </c>
    </row>
    <row r="8" ht="20" customHeight="1" spans="1:13">
      <c r="A8" s="25"/>
      <c r="B8" s="25"/>
      <c r="C8" s="26"/>
      <c r="D8" s="25"/>
      <c r="E8" s="27"/>
      <c r="F8" s="27" t="s">
        <v>175</v>
      </c>
      <c r="G8" s="25" t="s">
        <v>176</v>
      </c>
      <c r="H8" s="25"/>
      <c r="I8" s="25"/>
      <c r="J8" s="25"/>
      <c r="K8" s="25"/>
      <c r="L8" s="25"/>
      <c r="M8" s="25"/>
    </row>
    <row r="9" ht="20" customHeight="1" spans="1:13">
      <c r="A9" s="25"/>
      <c r="B9" s="25"/>
      <c r="C9" s="26"/>
      <c r="D9" s="25"/>
      <c r="E9" s="27"/>
      <c r="F9" s="27" t="s">
        <v>177</v>
      </c>
      <c r="G9" s="25" t="s">
        <v>176</v>
      </c>
      <c r="H9" s="25"/>
      <c r="I9" s="25"/>
      <c r="J9" s="25"/>
      <c r="K9" s="25"/>
      <c r="L9" s="25"/>
      <c r="M9" s="25"/>
    </row>
    <row r="10" ht="20" customHeight="1" spans="1:13">
      <c r="A10" s="25"/>
      <c r="B10" s="25"/>
      <c r="C10" s="26"/>
      <c r="D10" s="25"/>
      <c r="E10" s="27" t="s">
        <v>178</v>
      </c>
      <c r="F10" s="27" t="s">
        <v>179</v>
      </c>
      <c r="G10" s="25" t="s">
        <v>180</v>
      </c>
      <c r="H10" s="25">
        <v>1130</v>
      </c>
      <c r="I10" s="25" t="s">
        <v>181</v>
      </c>
      <c r="J10" s="25" t="s">
        <v>182</v>
      </c>
      <c r="K10" s="25" t="s">
        <v>183</v>
      </c>
      <c r="L10" s="25" t="s">
        <v>184</v>
      </c>
      <c r="M10" s="25">
        <v>15</v>
      </c>
    </row>
    <row r="11" ht="20" customHeight="1" spans="1:13">
      <c r="A11" s="25"/>
      <c r="B11" s="25"/>
      <c r="C11" s="26"/>
      <c r="D11" s="25"/>
      <c r="E11" s="27"/>
      <c r="F11" s="27" t="s">
        <v>185</v>
      </c>
      <c r="G11" s="25" t="s">
        <v>186</v>
      </c>
      <c r="H11" s="25">
        <v>100</v>
      </c>
      <c r="I11" s="25" t="s">
        <v>187</v>
      </c>
      <c r="J11" s="25" t="s">
        <v>188</v>
      </c>
      <c r="K11" s="25" t="s">
        <v>189</v>
      </c>
      <c r="L11" s="25" t="s">
        <v>190</v>
      </c>
      <c r="M11" s="25">
        <v>15</v>
      </c>
    </row>
    <row r="12" ht="20" customHeight="1" spans="1:13">
      <c r="A12" s="25"/>
      <c r="B12" s="25"/>
      <c r="C12" s="26"/>
      <c r="D12" s="25"/>
      <c r="E12" s="27"/>
      <c r="F12" s="27" t="s">
        <v>191</v>
      </c>
      <c r="G12" s="25" t="s">
        <v>192</v>
      </c>
      <c r="H12" s="25" t="s">
        <v>193</v>
      </c>
      <c r="I12" s="25" t="s">
        <v>194</v>
      </c>
      <c r="J12" s="25" t="s">
        <v>195</v>
      </c>
      <c r="K12" s="25" t="s">
        <v>196</v>
      </c>
      <c r="L12" s="25" t="s">
        <v>197</v>
      </c>
      <c r="M12" s="25">
        <v>15</v>
      </c>
    </row>
    <row r="13" ht="20" customHeight="1" spans="1:13">
      <c r="A13" s="25"/>
      <c r="B13" s="25"/>
      <c r="C13" s="26"/>
      <c r="D13" s="25"/>
      <c r="E13" s="27" t="s">
        <v>198</v>
      </c>
      <c r="F13" s="27" t="s">
        <v>199</v>
      </c>
      <c r="G13" s="25" t="s">
        <v>200</v>
      </c>
      <c r="H13" s="25" t="s">
        <v>201</v>
      </c>
      <c r="I13" s="25" t="s">
        <v>202</v>
      </c>
      <c r="J13" s="25" t="s">
        <v>203</v>
      </c>
      <c r="K13" s="25" t="s">
        <v>204</v>
      </c>
      <c r="L13" s="25" t="s">
        <v>197</v>
      </c>
      <c r="M13" s="25">
        <v>15</v>
      </c>
    </row>
    <row r="14" ht="20" customHeight="1" spans="1:13">
      <c r="A14" s="25"/>
      <c r="B14" s="25"/>
      <c r="C14" s="26"/>
      <c r="D14" s="25"/>
      <c r="E14" s="27"/>
      <c r="F14" s="27" t="s">
        <v>205</v>
      </c>
      <c r="G14" s="25" t="s">
        <v>176</v>
      </c>
      <c r="H14" s="25"/>
      <c r="I14" s="25"/>
      <c r="J14" s="25"/>
      <c r="K14" s="25"/>
      <c r="L14" s="25"/>
      <c r="M14" s="25"/>
    </row>
    <row r="15" ht="20" customHeight="1" spans="1:13">
      <c r="A15" s="25"/>
      <c r="B15" s="25"/>
      <c r="C15" s="26"/>
      <c r="D15" s="25"/>
      <c r="E15" s="27"/>
      <c r="F15" s="27" t="s">
        <v>206</v>
      </c>
      <c r="G15" s="25" t="s">
        <v>176</v>
      </c>
      <c r="H15" s="25"/>
      <c r="I15" s="25"/>
      <c r="J15" s="25"/>
      <c r="K15" s="25"/>
      <c r="L15" s="25"/>
      <c r="M15" s="25"/>
    </row>
    <row r="16" ht="20" customHeight="1" spans="1:13">
      <c r="A16" s="25"/>
      <c r="B16" s="25"/>
      <c r="C16" s="26"/>
      <c r="D16" s="25"/>
      <c r="E16" s="27"/>
      <c r="F16" s="27" t="s">
        <v>207</v>
      </c>
      <c r="G16" s="25" t="s">
        <v>176</v>
      </c>
      <c r="H16" s="25"/>
      <c r="I16" s="25"/>
      <c r="J16" s="25"/>
      <c r="K16" s="25"/>
      <c r="L16" s="25"/>
      <c r="M16" s="25"/>
    </row>
    <row r="17" ht="20" customHeight="1" spans="1:13">
      <c r="A17" s="25"/>
      <c r="B17" s="25"/>
      <c r="C17" s="26"/>
      <c r="D17" s="25"/>
      <c r="E17" s="27" t="s">
        <v>208</v>
      </c>
      <c r="F17" s="27" t="s">
        <v>209</v>
      </c>
      <c r="G17" s="25" t="s">
        <v>210</v>
      </c>
      <c r="H17" s="25">
        <v>95</v>
      </c>
      <c r="I17" s="25" t="s">
        <v>211</v>
      </c>
      <c r="J17" s="25" t="s">
        <v>212</v>
      </c>
      <c r="K17" s="25" t="s">
        <v>189</v>
      </c>
      <c r="L17" s="25" t="s">
        <v>184</v>
      </c>
      <c r="M17" s="25">
        <v>15</v>
      </c>
    </row>
    <row r="19" spans="1:13">
      <c r="A19" s="8" t="s">
        <v>152</v>
      </c>
      <c r="B19" s="8" t="s">
        <v>153</v>
      </c>
      <c r="C19" s="8" t="s">
        <v>154</v>
      </c>
      <c r="D19" s="8" t="s">
        <v>155</v>
      </c>
      <c r="E19" s="8" t="s">
        <v>156</v>
      </c>
      <c r="F19" s="8"/>
      <c r="G19" s="8"/>
      <c r="H19" s="8"/>
      <c r="I19" s="8"/>
      <c r="J19" s="8"/>
      <c r="K19" s="8"/>
      <c r="L19" s="8"/>
      <c r="M19" s="8"/>
    </row>
    <row r="20" ht="21.6" spans="1:13">
      <c r="A20" s="9"/>
      <c r="B20" s="9"/>
      <c r="C20" s="9"/>
      <c r="D20" s="9"/>
      <c r="E20" s="9" t="s">
        <v>157</v>
      </c>
      <c r="F20" s="9" t="s">
        <v>158</v>
      </c>
      <c r="G20" s="9" t="s">
        <v>159</v>
      </c>
      <c r="H20" s="9" t="s">
        <v>160</v>
      </c>
      <c r="I20" s="9" t="s">
        <v>161</v>
      </c>
      <c r="J20" s="9" t="s">
        <v>162</v>
      </c>
      <c r="K20" s="9" t="s">
        <v>163</v>
      </c>
      <c r="L20" s="9" t="s">
        <v>164</v>
      </c>
      <c r="M20" s="9" t="s">
        <v>165</v>
      </c>
    </row>
    <row r="21" ht="20" customHeight="1" spans="1:13">
      <c r="A21" s="25">
        <v>154001</v>
      </c>
      <c r="B21" s="25" t="s">
        <v>140</v>
      </c>
      <c r="C21" s="26">
        <v>165.1</v>
      </c>
      <c r="D21" s="25" t="s">
        <v>213</v>
      </c>
      <c r="E21" s="27" t="s">
        <v>168</v>
      </c>
      <c r="F21" s="27" t="s">
        <v>169</v>
      </c>
      <c r="G21" s="25" t="s">
        <v>170</v>
      </c>
      <c r="H21" s="25">
        <v>165.1</v>
      </c>
      <c r="I21" s="25" t="s">
        <v>171</v>
      </c>
      <c r="J21" s="25" t="s">
        <v>172</v>
      </c>
      <c r="K21" s="25" t="s">
        <v>173</v>
      </c>
      <c r="L21" s="25" t="s">
        <v>174</v>
      </c>
      <c r="M21" s="25">
        <v>15</v>
      </c>
    </row>
    <row r="22" ht="20" customHeight="1" spans="1:13">
      <c r="A22" s="25"/>
      <c r="B22" s="25"/>
      <c r="C22" s="26"/>
      <c r="D22" s="25"/>
      <c r="E22" s="27"/>
      <c r="F22" s="27" t="s">
        <v>175</v>
      </c>
      <c r="G22" s="25" t="s">
        <v>176</v>
      </c>
      <c r="H22" s="25"/>
      <c r="I22" s="25"/>
      <c r="J22" s="25"/>
      <c r="K22" s="25"/>
      <c r="L22" s="25"/>
      <c r="M22" s="25"/>
    </row>
    <row r="23" ht="20" customHeight="1" spans="1:13">
      <c r="A23" s="25"/>
      <c r="B23" s="25"/>
      <c r="C23" s="26"/>
      <c r="D23" s="25"/>
      <c r="E23" s="27"/>
      <c r="F23" s="27" t="s">
        <v>177</v>
      </c>
      <c r="G23" s="25" t="s">
        <v>176</v>
      </c>
      <c r="H23" s="25"/>
      <c r="I23" s="25"/>
      <c r="J23" s="25"/>
      <c r="K23" s="25"/>
      <c r="L23" s="25"/>
      <c r="M23" s="25"/>
    </row>
    <row r="24" ht="20" customHeight="1" spans="1:13">
      <c r="A24" s="25"/>
      <c r="B24" s="25"/>
      <c r="C24" s="26"/>
      <c r="D24" s="25"/>
      <c r="E24" s="27" t="s">
        <v>178</v>
      </c>
      <c r="F24" s="27" t="s">
        <v>179</v>
      </c>
      <c r="G24" s="25" t="s">
        <v>214</v>
      </c>
      <c r="H24" s="25">
        <v>2000</v>
      </c>
      <c r="I24" s="25" t="s">
        <v>181</v>
      </c>
      <c r="J24" s="25" t="s">
        <v>215</v>
      </c>
      <c r="K24" s="25" t="s">
        <v>216</v>
      </c>
      <c r="L24" s="25" t="s">
        <v>184</v>
      </c>
      <c r="M24" s="25">
        <v>15</v>
      </c>
    </row>
    <row r="25" ht="20" customHeight="1" spans="1:13">
      <c r="A25" s="25"/>
      <c r="B25" s="25"/>
      <c r="C25" s="26"/>
      <c r="D25" s="25"/>
      <c r="E25" s="27"/>
      <c r="F25" s="27" t="s">
        <v>185</v>
      </c>
      <c r="G25" s="25" t="s">
        <v>186</v>
      </c>
      <c r="H25" s="25">
        <v>100</v>
      </c>
      <c r="I25" s="25" t="s">
        <v>187</v>
      </c>
      <c r="J25" s="25" t="s">
        <v>188</v>
      </c>
      <c r="K25" s="25" t="s">
        <v>189</v>
      </c>
      <c r="L25" s="25" t="s">
        <v>190</v>
      </c>
      <c r="M25" s="25">
        <v>15</v>
      </c>
    </row>
    <row r="26" ht="20" customHeight="1" spans="1:13">
      <c r="A26" s="25"/>
      <c r="B26" s="25"/>
      <c r="C26" s="26"/>
      <c r="D26" s="25"/>
      <c r="E26" s="27"/>
      <c r="F26" s="27" t="s">
        <v>191</v>
      </c>
      <c r="G26" s="25" t="s">
        <v>192</v>
      </c>
      <c r="H26" s="25" t="s">
        <v>193</v>
      </c>
      <c r="I26" s="25" t="s">
        <v>194</v>
      </c>
      <c r="J26" s="25" t="s">
        <v>217</v>
      </c>
      <c r="K26" s="25" t="s">
        <v>196</v>
      </c>
      <c r="L26" s="25" t="s">
        <v>197</v>
      </c>
      <c r="M26" s="25">
        <v>15</v>
      </c>
    </row>
    <row r="27" ht="20" customHeight="1" spans="1:13">
      <c r="A27" s="25"/>
      <c r="B27" s="25"/>
      <c r="C27" s="26"/>
      <c r="D27" s="25"/>
      <c r="E27" s="27" t="s">
        <v>198</v>
      </c>
      <c r="F27" s="27" t="s">
        <v>199</v>
      </c>
      <c r="G27" s="25" t="s">
        <v>218</v>
      </c>
      <c r="H27" s="25" t="s">
        <v>201</v>
      </c>
      <c r="I27" s="25" t="s">
        <v>202</v>
      </c>
      <c r="J27" s="25" t="s">
        <v>203</v>
      </c>
      <c r="K27" s="25" t="s">
        <v>204</v>
      </c>
      <c r="L27" s="25" t="s">
        <v>197</v>
      </c>
      <c r="M27" s="25">
        <v>15</v>
      </c>
    </row>
    <row r="28" ht="20" customHeight="1" spans="1:13">
      <c r="A28" s="25"/>
      <c r="B28" s="25"/>
      <c r="C28" s="26"/>
      <c r="D28" s="25"/>
      <c r="E28" s="27"/>
      <c r="F28" s="27" t="s">
        <v>205</v>
      </c>
      <c r="G28" s="25" t="s">
        <v>176</v>
      </c>
      <c r="H28" s="25"/>
      <c r="I28" s="25"/>
      <c r="J28" s="25"/>
      <c r="K28" s="25"/>
      <c r="L28" s="25"/>
      <c r="M28" s="25"/>
    </row>
    <row r="29" ht="20" customHeight="1" spans="1:13">
      <c r="A29" s="25"/>
      <c r="B29" s="25"/>
      <c r="C29" s="26"/>
      <c r="D29" s="25"/>
      <c r="E29" s="27"/>
      <c r="F29" s="27" t="s">
        <v>206</v>
      </c>
      <c r="G29" s="25" t="s">
        <v>176</v>
      </c>
      <c r="H29" s="25"/>
      <c r="I29" s="25"/>
      <c r="J29" s="25"/>
      <c r="K29" s="25"/>
      <c r="L29" s="25"/>
      <c r="M29" s="25"/>
    </row>
    <row r="30" ht="20" customHeight="1" spans="1:13">
      <c r="A30" s="25"/>
      <c r="B30" s="25"/>
      <c r="C30" s="26"/>
      <c r="D30" s="25"/>
      <c r="E30" s="27"/>
      <c r="F30" s="27" t="s">
        <v>207</v>
      </c>
      <c r="G30" s="25" t="s">
        <v>176</v>
      </c>
      <c r="H30" s="25"/>
      <c r="I30" s="25"/>
      <c r="J30" s="25"/>
      <c r="K30" s="25"/>
      <c r="L30" s="25"/>
      <c r="M30" s="25"/>
    </row>
    <row r="31" ht="20" customHeight="1" spans="1:13">
      <c r="A31" s="25"/>
      <c r="B31" s="25"/>
      <c r="C31" s="26"/>
      <c r="D31" s="25"/>
      <c r="E31" s="27" t="s">
        <v>208</v>
      </c>
      <c r="F31" s="27" t="s">
        <v>209</v>
      </c>
      <c r="G31" s="25" t="s">
        <v>210</v>
      </c>
      <c r="H31" s="25">
        <v>95</v>
      </c>
      <c r="I31" s="25" t="s">
        <v>211</v>
      </c>
      <c r="J31" s="25" t="s">
        <v>212</v>
      </c>
      <c r="K31" s="25" t="s">
        <v>189</v>
      </c>
      <c r="L31" s="25" t="s">
        <v>184</v>
      </c>
      <c r="M31" s="25">
        <v>15</v>
      </c>
    </row>
  </sheetData>
  <mergeCells count="27">
    <mergeCell ref="A2:M2"/>
    <mergeCell ref="A3:M3"/>
    <mergeCell ref="L4:M4"/>
    <mergeCell ref="E5:M5"/>
    <mergeCell ref="E19:M19"/>
    <mergeCell ref="A5:A6"/>
    <mergeCell ref="A7:A17"/>
    <mergeCell ref="A19:A20"/>
    <mergeCell ref="A21:A31"/>
    <mergeCell ref="B5:B6"/>
    <mergeCell ref="B7:B17"/>
    <mergeCell ref="B19:B20"/>
    <mergeCell ref="B21:B31"/>
    <mergeCell ref="C5:C6"/>
    <mergeCell ref="C7:C17"/>
    <mergeCell ref="C19:C20"/>
    <mergeCell ref="C21:C31"/>
    <mergeCell ref="D5:D6"/>
    <mergeCell ref="D7:D17"/>
    <mergeCell ref="D19:D20"/>
    <mergeCell ref="D21:D31"/>
    <mergeCell ref="E7:E9"/>
    <mergeCell ref="E10:E12"/>
    <mergeCell ref="E13:E16"/>
    <mergeCell ref="E21:E23"/>
    <mergeCell ref="E24:E26"/>
    <mergeCell ref="E27:E30"/>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tabSelected="1" topLeftCell="A12" workbookViewId="0">
      <selection activeCell="P19" sqref="P19"/>
    </sheetView>
  </sheetViews>
  <sheetFormatPr defaultColWidth="6.75" defaultRowHeight="12"/>
  <cols>
    <col min="1" max="1" width="7.37962962962963" style="2" customWidth="1"/>
    <col min="2" max="2" width="6.37962962962963" style="2" customWidth="1"/>
    <col min="3" max="3" width="8.25" style="2" customWidth="1"/>
    <col min="4" max="4" width="8.12962962962963" style="2" customWidth="1"/>
    <col min="5" max="5" width="7.88888888888889" style="2" customWidth="1"/>
    <col min="6" max="6" width="8.55555555555556" style="2" customWidth="1"/>
    <col min="7" max="7" width="4.33333333333333" style="2" customWidth="1"/>
    <col min="8" max="8" width="8.55555555555556" style="2" customWidth="1"/>
    <col min="9" max="9" width="6.5" style="3" customWidth="1"/>
    <col min="10" max="10" width="22.8888888888889" style="2" customWidth="1"/>
    <col min="11" max="11" width="14.4444444444444" style="2" customWidth="1"/>
    <col min="12" max="12" width="35.75" style="2" customWidth="1"/>
    <col min="13" max="13" width="15.75" style="2" customWidth="1"/>
    <col min="14" max="14" width="28.75" style="2" customWidth="1"/>
    <col min="15" max="15" width="9.75" style="2" customWidth="1"/>
    <col min="16" max="17" width="9" style="2" customWidth="1"/>
    <col min="18" max="18" width="8.88888888888889" style="2" customWidth="1"/>
    <col min="19" max="19" width="10.5555555555556" style="2" customWidth="1"/>
    <col min="20" max="34" width="9" style="2" customWidth="1"/>
    <col min="35" max="16384" width="7" style="2"/>
  </cols>
  <sheetData>
    <row r="1" ht="20" customHeight="1" spans="1:20">
      <c r="A1" s="2" t="s">
        <v>219</v>
      </c>
    </row>
    <row r="2" s="1" customFormat="1" ht="42.25" customHeight="1" spans="1:20">
      <c r="A2" s="4" t="s">
        <v>220</v>
      </c>
      <c r="B2" s="4"/>
      <c r="C2" s="4"/>
      <c r="D2" s="4"/>
      <c r="E2" s="4"/>
      <c r="F2" s="4"/>
      <c r="G2" s="4"/>
      <c r="H2" s="4"/>
      <c r="I2" s="4"/>
      <c r="J2" s="4"/>
      <c r="K2" s="4"/>
      <c r="L2" s="4"/>
      <c r="M2" s="4"/>
      <c r="N2" s="4"/>
      <c r="O2" s="4"/>
      <c r="P2" s="4"/>
      <c r="Q2" s="4"/>
      <c r="R2" s="4"/>
      <c r="S2" s="4"/>
      <c r="T2" s="4"/>
    </row>
    <row r="3" s="1" customFormat="1" ht="23.25" customHeight="1" spans="1:20">
      <c r="A3" s="5" t="s">
        <v>2</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7" t="s">
        <v>143</v>
      </c>
      <c r="S4" s="7"/>
      <c r="T4" s="7"/>
    </row>
    <row r="5" s="1" customFormat="1" ht="18.1" customHeight="1" spans="1:20">
      <c r="A5" s="8" t="s">
        <v>111</v>
      </c>
      <c r="B5" s="8" t="s">
        <v>112</v>
      </c>
      <c r="C5" s="8" t="s">
        <v>221</v>
      </c>
      <c r="D5" s="8"/>
      <c r="E5" s="8"/>
      <c r="F5" s="8"/>
      <c r="G5" s="8"/>
      <c r="H5" s="8"/>
      <c r="I5" s="8"/>
      <c r="J5" s="9" t="s">
        <v>222</v>
      </c>
      <c r="K5" s="8" t="s">
        <v>223</v>
      </c>
      <c r="L5" s="10" t="s">
        <v>224</v>
      </c>
      <c r="M5" s="10"/>
      <c r="N5" s="10"/>
      <c r="O5" s="10"/>
      <c r="P5" s="10"/>
      <c r="Q5" s="10"/>
      <c r="R5" s="10"/>
      <c r="S5" s="10"/>
      <c r="T5" s="10"/>
    </row>
    <row r="6" s="1" customFormat="1" ht="18.95" customHeight="1" spans="1:20">
      <c r="A6" s="8"/>
      <c r="B6" s="8"/>
      <c r="C6" s="8" t="s">
        <v>225</v>
      </c>
      <c r="D6" s="8" t="s">
        <v>226</v>
      </c>
      <c r="E6" s="8"/>
      <c r="F6" s="8"/>
      <c r="G6" s="8"/>
      <c r="H6" s="8" t="s">
        <v>227</v>
      </c>
      <c r="I6" s="8"/>
      <c r="J6" s="11"/>
      <c r="K6" s="8"/>
      <c r="L6" s="10"/>
      <c r="M6" s="10"/>
      <c r="N6" s="10"/>
      <c r="O6" s="10"/>
      <c r="P6" s="10"/>
      <c r="Q6" s="10"/>
      <c r="R6" s="10"/>
      <c r="S6" s="10"/>
      <c r="T6" s="10"/>
    </row>
    <row r="7" s="1" customFormat="1" ht="31.05" customHeight="1" spans="1:20">
      <c r="A7" s="8"/>
      <c r="B7" s="8"/>
      <c r="C7" s="8"/>
      <c r="D7" s="8" t="s">
        <v>130</v>
      </c>
      <c r="E7" s="8" t="s">
        <v>228</v>
      </c>
      <c r="F7" s="8" t="s">
        <v>229</v>
      </c>
      <c r="G7" s="8" t="s">
        <v>230</v>
      </c>
      <c r="H7" s="8" t="s">
        <v>79</v>
      </c>
      <c r="I7" s="8" t="s">
        <v>80</v>
      </c>
      <c r="J7" s="12"/>
      <c r="K7" s="8"/>
      <c r="L7" s="8" t="s">
        <v>157</v>
      </c>
      <c r="M7" s="8" t="s">
        <v>158</v>
      </c>
      <c r="N7" s="8" t="s">
        <v>159</v>
      </c>
      <c r="O7" s="8" t="s">
        <v>164</v>
      </c>
      <c r="P7" s="8" t="s">
        <v>160</v>
      </c>
      <c r="Q7" s="8" t="s">
        <v>231</v>
      </c>
      <c r="R7" s="8" t="s">
        <v>232</v>
      </c>
      <c r="S7" s="8" t="s">
        <v>233</v>
      </c>
      <c r="T7" s="8" t="s">
        <v>165</v>
      </c>
    </row>
    <row r="8" s="2" customFormat="1" ht="45" customHeight="1" spans="1:20">
      <c r="A8" s="13">
        <v>154001</v>
      </c>
      <c r="B8" s="13" t="s">
        <v>76</v>
      </c>
      <c r="C8" s="14">
        <v>2482.127726</v>
      </c>
      <c r="D8" s="14"/>
      <c r="E8" s="14"/>
      <c r="F8" s="14">
        <v>2482.127726</v>
      </c>
      <c r="G8" s="14"/>
      <c r="H8" s="14">
        <v>1486.82</v>
      </c>
      <c r="I8" s="14">
        <v>995.31</v>
      </c>
      <c r="J8" s="15" t="s">
        <v>234</v>
      </c>
      <c r="K8" s="13" t="s">
        <v>235</v>
      </c>
      <c r="L8" s="16" t="s">
        <v>168</v>
      </c>
      <c r="M8" s="17" t="s">
        <v>169</v>
      </c>
      <c r="N8" s="18" t="s">
        <v>236</v>
      </c>
      <c r="O8" s="13" t="s">
        <v>174</v>
      </c>
      <c r="P8" s="13">
        <f>支出预算总表!C8</f>
        <v>2482.13</v>
      </c>
      <c r="Q8" s="13" t="s">
        <v>173</v>
      </c>
      <c r="R8" s="13" t="s">
        <v>237</v>
      </c>
      <c r="S8" s="13" t="s">
        <v>238</v>
      </c>
      <c r="T8" s="13">
        <v>10</v>
      </c>
    </row>
    <row r="9" s="2" customFormat="1" ht="45" customHeight="1" spans="1:20">
      <c r="A9" s="13"/>
      <c r="B9" s="13"/>
      <c r="C9" s="14"/>
      <c r="D9" s="14"/>
      <c r="E9" s="14"/>
      <c r="F9" s="14"/>
      <c r="G9" s="14"/>
      <c r="H9" s="14"/>
      <c r="I9" s="14"/>
      <c r="J9" s="19"/>
      <c r="K9" s="13"/>
      <c r="L9" s="16"/>
      <c r="M9" s="20"/>
      <c r="N9" s="18" t="s">
        <v>239</v>
      </c>
      <c r="O9" s="13" t="s">
        <v>174</v>
      </c>
      <c r="P9" s="13">
        <f>支出预算总表!G8</f>
        <v>995.31</v>
      </c>
      <c r="Q9" s="13" t="s">
        <v>173</v>
      </c>
      <c r="R9" s="13" t="s">
        <v>240</v>
      </c>
      <c r="S9" s="13" t="s">
        <v>238</v>
      </c>
      <c r="T9" s="13">
        <v>10</v>
      </c>
    </row>
    <row r="10" s="2" customFormat="1" ht="45" customHeight="1" spans="1:20">
      <c r="A10" s="13"/>
      <c r="B10" s="13"/>
      <c r="C10" s="14"/>
      <c r="D10" s="14"/>
      <c r="E10" s="14"/>
      <c r="F10" s="14"/>
      <c r="G10" s="14"/>
      <c r="H10" s="14"/>
      <c r="I10" s="14"/>
      <c r="J10" s="21"/>
      <c r="K10" s="13"/>
      <c r="L10" s="16"/>
      <c r="M10" s="16" t="s">
        <v>175</v>
      </c>
      <c r="N10" s="13" t="s">
        <v>176</v>
      </c>
      <c r="O10" s="13"/>
      <c r="P10" s="13"/>
      <c r="Q10" s="13"/>
      <c r="R10" s="13"/>
      <c r="S10" s="13"/>
      <c r="T10" s="13"/>
    </row>
    <row r="11" ht="45" customHeight="1" spans="1:20">
      <c r="A11" s="13"/>
      <c r="B11" s="13"/>
      <c r="C11" s="14"/>
      <c r="D11" s="14"/>
      <c r="E11" s="14"/>
      <c r="F11" s="14"/>
      <c r="G11" s="14"/>
      <c r="H11" s="14"/>
      <c r="I11" s="14"/>
      <c r="J11" s="21"/>
      <c r="K11" s="13"/>
      <c r="L11" s="16"/>
      <c r="M11" s="16" t="s">
        <v>177</v>
      </c>
      <c r="N11" s="13" t="s">
        <v>176</v>
      </c>
      <c r="O11" s="13"/>
      <c r="P11" s="13"/>
      <c r="Q11" s="13"/>
      <c r="R11" s="13"/>
      <c r="S11" s="13"/>
      <c r="T11" s="13"/>
    </row>
    <row r="12" ht="45" customHeight="1" spans="1:20">
      <c r="A12" s="13"/>
      <c r="B12" s="13"/>
      <c r="C12" s="14"/>
      <c r="D12" s="14"/>
      <c r="E12" s="14"/>
      <c r="F12" s="14"/>
      <c r="G12" s="14"/>
      <c r="H12" s="14"/>
      <c r="I12" s="14"/>
      <c r="J12" s="21"/>
      <c r="K12" s="13"/>
      <c r="L12" s="16" t="s">
        <v>178</v>
      </c>
      <c r="M12" s="16" t="s">
        <v>179</v>
      </c>
      <c r="N12" s="13" t="s">
        <v>241</v>
      </c>
      <c r="O12" s="13" t="s">
        <v>184</v>
      </c>
      <c r="P12" s="13">
        <v>2700</v>
      </c>
      <c r="Q12" s="13" t="s">
        <v>173</v>
      </c>
      <c r="R12" s="13" t="s">
        <v>242</v>
      </c>
      <c r="S12" s="13" t="s">
        <v>243</v>
      </c>
      <c r="T12" s="13">
        <v>15</v>
      </c>
    </row>
    <row r="13" ht="45" customHeight="1" spans="1:20">
      <c r="A13" s="13"/>
      <c r="B13" s="13"/>
      <c r="C13" s="14"/>
      <c r="D13" s="14"/>
      <c r="E13" s="14"/>
      <c r="F13" s="14"/>
      <c r="G13" s="14"/>
      <c r="H13" s="14"/>
      <c r="I13" s="14"/>
      <c r="J13" s="21"/>
      <c r="K13" s="13"/>
      <c r="L13" s="16"/>
      <c r="M13" s="16" t="s">
        <v>185</v>
      </c>
      <c r="N13" s="13" t="s">
        <v>186</v>
      </c>
      <c r="O13" s="13" t="s">
        <v>190</v>
      </c>
      <c r="P13" s="13">
        <v>100</v>
      </c>
      <c r="Q13" s="13" t="s">
        <v>189</v>
      </c>
      <c r="R13" s="13" t="s">
        <v>244</v>
      </c>
      <c r="S13" s="13" t="s">
        <v>188</v>
      </c>
      <c r="T13" s="13">
        <v>15</v>
      </c>
    </row>
    <row r="14" ht="45" customHeight="1" spans="1:20">
      <c r="A14" s="13"/>
      <c r="B14" s="13"/>
      <c r="C14" s="14"/>
      <c r="D14" s="14"/>
      <c r="E14" s="14"/>
      <c r="F14" s="14"/>
      <c r="G14" s="14"/>
      <c r="H14" s="14"/>
      <c r="I14" s="14"/>
      <c r="J14" s="21"/>
      <c r="K14" s="13"/>
      <c r="L14" s="16"/>
      <c r="M14" s="16" t="s">
        <v>191</v>
      </c>
      <c r="N14" s="13" t="s">
        <v>192</v>
      </c>
      <c r="O14" s="13" t="s">
        <v>245</v>
      </c>
      <c r="P14" s="13" t="s">
        <v>246</v>
      </c>
      <c r="Q14" s="13" t="s">
        <v>196</v>
      </c>
      <c r="R14" s="13" t="s">
        <v>247</v>
      </c>
      <c r="S14" s="13" t="s">
        <v>248</v>
      </c>
      <c r="T14" s="13">
        <v>15</v>
      </c>
    </row>
    <row r="15" ht="45" customHeight="1" spans="1:20">
      <c r="A15" s="13"/>
      <c r="B15" s="13"/>
      <c r="C15" s="14"/>
      <c r="D15" s="14"/>
      <c r="E15" s="14"/>
      <c r="F15" s="14"/>
      <c r="G15" s="14"/>
      <c r="H15" s="14"/>
      <c r="I15" s="14"/>
      <c r="J15" s="21"/>
      <c r="K15" s="13"/>
      <c r="L15" s="16" t="s">
        <v>198</v>
      </c>
      <c r="M15" s="16" t="s">
        <v>199</v>
      </c>
      <c r="N15" s="13" t="s">
        <v>249</v>
      </c>
      <c r="O15" s="13" t="s">
        <v>197</v>
      </c>
      <c r="P15" s="13" t="s">
        <v>201</v>
      </c>
      <c r="Q15" s="13" t="s">
        <v>204</v>
      </c>
      <c r="R15" s="13" t="s">
        <v>250</v>
      </c>
      <c r="S15" s="13" t="s">
        <v>251</v>
      </c>
      <c r="T15" s="13">
        <v>10</v>
      </c>
    </row>
    <row r="16" ht="45" customHeight="1" spans="1:20">
      <c r="A16" s="13"/>
      <c r="B16" s="13"/>
      <c r="C16" s="14"/>
      <c r="D16" s="14"/>
      <c r="E16" s="14"/>
      <c r="F16" s="14"/>
      <c r="G16" s="14"/>
      <c r="H16" s="14"/>
      <c r="I16" s="14"/>
      <c r="J16" s="21"/>
      <c r="K16" s="13"/>
      <c r="L16" s="16"/>
      <c r="M16" s="16" t="s">
        <v>205</v>
      </c>
      <c r="N16" s="22" t="s">
        <v>176</v>
      </c>
      <c r="O16" s="13"/>
      <c r="P16" s="13"/>
      <c r="Q16" s="13"/>
      <c r="R16" s="13"/>
      <c r="S16" s="13"/>
      <c r="T16" s="13"/>
    </row>
    <row r="17" ht="45" customHeight="1" spans="1:20">
      <c r="A17" s="13"/>
      <c r="B17" s="13"/>
      <c r="C17" s="14"/>
      <c r="D17" s="14"/>
      <c r="E17" s="14"/>
      <c r="F17" s="14"/>
      <c r="G17" s="14"/>
      <c r="H17" s="14"/>
      <c r="I17" s="14"/>
      <c r="J17" s="21"/>
      <c r="K17" s="13"/>
      <c r="L17" s="16"/>
      <c r="M17" s="16" t="s">
        <v>206</v>
      </c>
      <c r="N17" s="22" t="s">
        <v>176</v>
      </c>
      <c r="O17" s="13"/>
      <c r="P17" s="13"/>
      <c r="Q17" s="13"/>
      <c r="R17" s="13"/>
      <c r="S17" s="13"/>
      <c r="T17" s="13"/>
    </row>
    <row r="18" ht="45" customHeight="1" spans="1:20">
      <c r="A18" s="13"/>
      <c r="B18" s="13"/>
      <c r="C18" s="14"/>
      <c r="D18" s="14"/>
      <c r="E18" s="14"/>
      <c r="F18" s="14"/>
      <c r="G18" s="14"/>
      <c r="H18" s="14"/>
      <c r="I18" s="14"/>
      <c r="J18" s="21"/>
      <c r="K18" s="13"/>
      <c r="L18" s="16"/>
      <c r="M18" s="16" t="s">
        <v>207</v>
      </c>
      <c r="N18" s="22" t="s">
        <v>176</v>
      </c>
      <c r="O18" s="13"/>
      <c r="P18" s="13"/>
      <c r="Q18" s="13"/>
      <c r="R18" s="13"/>
      <c r="S18" s="13"/>
      <c r="T18" s="13"/>
    </row>
    <row r="19" ht="45" customHeight="1" spans="1:20">
      <c r="A19" s="13"/>
      <c r="B19" s="13"/>
      <c r="C19" s="14"/>
      <c r="D19" s="14"/>
      <c r="E19" s="14"/>
      <c r="F19" s="14"/>
      <c r="G19" s="14"/>
      <c r="H19" s="14"/>
      <c r="I19" s="14"/>
      <c r="J19" s="23"/>
      <c r="K19" s="13"/>
      <c r="L19" s="16" t="s">
        <v>208</v>
      </c>
      <c r="M19" s="16" t="s">
        <v>209</v>
      </c>
      <c r="N19" s="13" t="s">
        <v>210</v>
      </c>
      <c r="O19" s="13" t="s">
        <v>184</v>
      </c>
      <c r="P19" s="13">
        <v>95</v>
      </c>
      <c r="Q19" s="13" t="s">
        <v>189</v>
      </c>
      <c r="R19" s="13" t="s">
        <v>211</v>
      </c>
      <c r="S19" s="13" t="s">
        <v>252</v>
      </c>
      <c r="T19" s="13">
        <v>15</v>
      </c>
    </row>
  </sheetData>
  <mergeCells count="27">
    <mergeCell ref="A2:T2"/>
    <mergeCell ref="A3:T3"/>
    <mergeCell ref="R4:T4"/>
    <mergeCell ref="C5:I5"/>
    <mergeCell ref="D6:G6"/>
    <mergeCell ref="H6:I6"/>
    <mergeCell ref="A5:A7"/>
    <mergeCell ref="A8:A19"/>
    <mergeCell ref="B5:B7"/>
    <mergeCell ref="B8:B19"/>
    <mergeCell ref="C6:C7"/>
    <mergeCell ref="C8:C19"/>
    <mergeCell ref="D8:D19"/>
    <mergeCell ref="E8:E19"/>
    <mergeCell ref="F8:F19"/>
    <mergeCell ref="G8:G19"/>
    <mergeCell ref="H8:H19"/>
    <mergeCell ref="I8:I19"/>
    <mergeCell ref="J5:J7"/>
    <mergeCell ref="J8:J19"/>
    <mergeCell ref="K5:K7"/>
    <mergeCell ref="K8:K19"/>
    <mergeCell ref="L8:L11"/>
    <mergeCell ref="L12:L14"/>
    <mergeCell ref="L15:L18"/>
    <mergeCell ref="M8:M9"/>
    <mergeCell ref="L5:T6"/>
  </mergeCells>
  <pageMargins left="0.75" right="0.75" top="1" bottom="1" header="0.5" footer="0.5"/>
  <pageSetup paperSize="9" scale="4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workbookViewId="0">
      <selection activeCell="D17" sqref="D17"/>
    </sheetView>
  </sheetViews>
  <sheetFormatPr defaultColWidth="10" defaultRowHeight="14.4"/>
  <cols>
    <col min="1" max="1" width="7.66666666666667" customWidth="1"/>
    <col min="2" max="2" width="25.4444444444444" customWidth="1"/>
    <col min="3" max="4" width="11.8888888888889" customWidth="1"/>
    <col min="5" max="5" width="9.76851851851852" customWidth="1"/>
    <col min="6" max="6" width="11.8888888888889" customWidth="1"/>
    <col min="7" max="7" width="8.22222222222222" customWidth="1"/>
    <col min="8" max="8" width="6" customWidth="1"/>
    <col min="9" max="11" width="7.12962962962963" customWidth="1"/>
    <col min="12" max="12" width="5.87962962962963" customWidth="1"/>
    <col min="13" max="13" width="6.87962962962963" customWidth="1"/>
    <col min="14" max="14" width="9.25" customWidth="1"/>
    <col min="15" max="15" width="8.37962962962963" customWidth="1"/>
    <col min="16" max="16" width="7.75" customWidth="1"/>
    <col min="17" max="17" width="11" customWidth="1"/>
    <col min="18" max="20" width="9.76851851851852" customWidth="1"/>
  </cols>
  <sheetData>
    <row r="1" ht="22.8" customHeight="1" spans="1:17">
      <c r="A1" s="49" t="s">
        <v>55</v>
      </c>
      <c r="B1" s="49"/>
      <c r="C1" s="49"/>
      <c r="D1" s="49"/>
      <c r="E1" s="49"/>
      <c r="F1" s="49"/>
      <c r="G1" s="49"/>
      <c r="H1" s="49"/>
      <c r="I1" s="49"/>
      <c r="J1" s="49"/>
      <c r="K1" s="49"/>
      <c r="L1" s="49"/>
      <c r="M1" s="49"/>
      <c r="N1" s="49"/>
      <c r="O1" s="49"/>
      <c r="P1" s="49"/>
      <c r="Q1" s="49"/>
    </row>
    <row r="2" ht="35.85" customHeight="1" spans="1:17">
      <c r="A2" s="50" t="s">
        <v>56</v>
      </c>
      <c r="B2" s="50"/>
      <c r="C2" s="50"/>
      <c r="D2" s="50"/>
      <c r="E2" s="50"/>
      <c r="F2" s="50"/>
      <c r="G2" s="50"/>
      <c r="H2" s="50"/>
      <c r="I2" s="50"/>
      <c r="J2" s="50"/>
      <c r="K2" s="50"/>
      <c r="L2" s="50"/>
      <c r="M2" s="50"/>
      <c r="N2" s="50"/>
      <c r="O2" s="50"/>
      <c r="P2" s="50"/>
      <c r="Q2" s="50"/>
    </row>
    <row r="3" ht="31.05" customHeight="1" spans="1:17">
      <c r="A3" s="51" t="s">
        <v>2</v>
      </c>
      <c r="B3" s="51"/>
      <c r="C3" s="51"/>
      <c r="D3" s="51"/>
      <c r="E3" s="51"/>
      <c r="F3" s="51"/>
      <c r="G3" s="51"/>
      <c r="H3" s="51"/>
      <c r="I3" s="51"/>
      <c r="J3" s="51"/>
      <c r="K3" s="51"/>
      <c r="L3" s="51"/>
      <c r="M3" s="51"/>
      <c r="N3" s="51"/>
      <c r="O3" s="51"/>
      <c r="P3" s="51"/>
      <c r="Q3" s="51"/>
    </row>
    <row r="4" ht="17.25" customHeight="1" spans="1:17">
      <c r="A4" s="52" t="s">
        <v>3</v>
      </c>
      <c r="B4" s="52"/>
      <c r="C4" s="52"/>
      <c r="D4" s="52"/>
      <c r="E4" s="52"/>
      <c r="F4" s="52"/>
      <c r="G4" s="52"/>
      <c r="H4" s="52"/>
      <c r="I4" s="52"/>
      <c r="J4" s="52"/>
      <c r="K4" s="52"/>
      <c r="L4" s="52"/>
      <c r="M4" s="52"/>
      <c r="N4" s="52"/>
      <c r="O4" s="52"/>
      <c r="P4" s="52"/>
      <c r="Q4" s="52"/>
    </row>
    <row r="5" ht="34.5" customHeight="1" spans="1:17">
      <c r="A5" s="53" t="s">
        <v>57</v>
      </c>
      <c r="B5" s="53"/>
      <c r="C5" s="53" t="s">
        <v>58</v>
      </c>
      <c r="D5" s="53" t="s">
        <v>59</v>
      </c>
      <c r="E5" s="53"/>
      <c r="F5" s="53"/>
      <c r="G5" s="53"/>
      <c r="H5" s="53"/>
      <c r="I5" s="53"/>
      <c r="J5" s="53"/>
      <c r="K5" s="53"/>
      <c r="L5" s="53" t="s">
        <v>60</v>
      </c>
      <c r="M5" s="53"/>
      <c r="N5" s="53"/>
      <c r="O5" s="53"/>
      <c r="P5" s="53"/>
      <c r="Q5" s="53"/>
    </row>
    <row r="6" ht="31.05" customHeight="1" spans="1:17">
      <c r="A6" s="53" t="s">
        <v>61</v>
      </c>
      <c r="B6" s="53" t="s">
        <v>62</v>
      </c>
      <c r="C6" s="53"/>
      <c r="D6" s="53" t="s">
        <v>63</v>
      </c>
      <c r="E6" s="53" t="s">
        <v>64</v>
      </c>
      <c r="F6" s="53" t="s">
        <v>65</v>
      </c>
      <c r="G6" s="53" t="s">
        <v>66</v>
      </c>
      <c r="H6" s="84" t="s">
        <v>67</v>
      </c>
      <c r="I6" s="84" t="s">
        <v>68</v>
      </c>
      <c r="J6" s="84" t="s">
        <v>69</v>
      </c>
      <c r="K6" s="53" t="s">
        <v>70</v>
      </c>
      <c r="L6" s="53" t="s">
        <v>63</v>
      </c>
      <c r="M6" s="53" t="s">
        <v>47</v>
      </c>
      <c r="N6" s="53"/>
      <c r="O6" s="53"/>
      <c r="P6" s="84" t="s">
        <v>71</v>
      </c>
      <c r="Q6" s="84" t="s">
        <v>52</v>
      </c>
    </row>
    <row r="7" ht="28.45" customHeight="1" spans="1:17">
      <c r="A7" s="53"/>
      <c r="B7" s="53"/>
      <c r="C7" s="53"/>
      <c r="D7" s="53"/>
      <c r="E7" s="53"/>
      <c r="F7" s="53"/>
      <c r="G7" s="53"/>
      <c r="H7" s="84"/>
      <c r="I7" s="84"/>
      <c r="J7" s="84"/>
      <c r="K7" s="53"/>
      <c r="L7" s="53"/>
      <c r="M7" s="53" t="s">
        <v>72</v>
      </c>
      <c r="N7" s="53" t="s">
        <v>73</v>
      </c>
      <c r="O7" s="53" t="s">
        <v>74</v>
      </c>
      <c r="P7" s="84"/>
      <c r="Q7" s="84"/>
    </row>
    <row r="8" ht="31.9" customHeight="1" spans="1:17">
      <c r="A8" s="53" t="s">
        <v>75</v>
      </c>
      <c r="B8" s="53"/>
      <c r="C8" s="85">
        <v>2482.127726</v>
      </c>
      <c r="D8" s="75">
        <v>2482.127726</v>
      </c>
      <c r="E8" s="75"/>
      <c r="F8" s="75">
        <v>2482.127726</v>
      </c>
      <c r="G8" s="75"/>
      <c r="H8" s="75"/>
      <c r="I8" s="75"/>
      <c r="J8" s="75"/>
      <c r="K8" s="75"/>
      <c r="L8" s="75"/>
      <c r="M8" s="75"/>
      <c r="N8" s="75"/>
      <c r="O8" s="75"/>
      <c r="P8" s="75"/>
      <c r="Q8" s="75"/>
    </row>
    <row r="9" ht="20" customHeight="1" spans="1:17">
      <c r="A9" s="82">
        <v>154001</v>
      </c>
      <c r="B9" s="82" t="s">
        <v>76</v>
      </c>
      <c r="C9" s="83">
        <v>2482.127726</v>
      </c>
      <c r="D9" s="83">
        <v>2482.127726</v>
      </c>
      <c r="E9" s="82"/>
      <c r="F9" s="83">
        <v>2482.127726</v>
      </c>
      <c r="G9" s="82"/>
      <c r="H9" s="82"/>
      <c r="I9" s="62"/>
      <c r="J9" s="62"/>
      <c r="K9" s="62"/>
      <c r="L9" s="62"/>
      <c r="M9" s="62"/>
      <c r="N9" s="62"/>
      <c r="O9" s="62"/>
      <c r="P9" s="62"/>
      <c r="Q9" s="62"/>
    </row>
  </sheetData>
  <mergeCells count="22">
    <mergeCell ref="A2:Q2"/>
    <mergeCell ref="A3:Q3"/>
    <mergeCell ref="A4:Q4"/>
    <mergeCell ref="A5:B5"/>
    <mergeCell ref="D5:K5"/>
    <mergeCell ref="L5:Q5"/>
    <mergeCell ref="M6:O6"/>
    <mergeCell ref="A8:B8"/>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C22" sqref="C22"/>
    </sheetView>
  </sheetViews>
  <sheetFormatPr defaultColWidth="10" defaultRowHeight="14.4" outlineLevelRow="7"/>
  <cols>
    <col min="1" max="1" width="10.0462962962963" customWidth="1"/>
    <col min="2" max="2" width="25.6296296296296" customWidth="1"/>
    <col min="3" max="3" width="15.5555555555556" customWidth="1"/>
    <col min="4" max="4" width="12.6666666666667" customWidth="1"/>
    <col min="5" max="5" width="13.4814814814815" customWidth="1"/>
    <col min="6" max="6" width="12.6296296296296" customWidth="1"/>
    <col min="7" max="7" width="16.287037037037" customWidth="1"/>
    <col min="8" max="8" width="15.2037037037037" customWidth="1"/>
    <col min="9" max="9" width="16.5555555555556" customWidth="1"/>
    <col min="10" max="12" width="9.76851851851852" customWidth="1"/>
  </cols>
  <sheetData>
    <row r="1" ht="22.8" customHeight="1" spans="1:9">
      <c r="A1" s="49" t="s">
        <v>77</v>
      </c>
      <c r="B1" s="49"/>
      <c r="C1" s="49"/>
      <c r="D1" s="49"/>
      <c r="E1" s="49"/>
      <c r="F1" s="49"/>
      <c r="G1" s="49"/>
      <c r="H1" s="49"/>
      <c r="I1" s="49"/>
    </row>
    <row r="2" ht="35.85" customHeight="1" spans="1:9">
      <c r="A2" s="50" t="s">
        <v>78</v>
      </c>
      <c r="B2" s="50"/>
      <c r="C2" s="50"/>
      <c r="D2" s="50"/>
      <c r="E2" s="50"/>
      <c r="F2" s="50"/>
      <c r="G2" s="50"/>
      <c r="H2" s="50"/>
      <c r="I2" s="50"/>
    </row>
    <row r="3" ht="26.7" customHeight="1" spans="1:9">
      <c r="A3" s="51" t="s">
        <v>2</v>
      </c>
      <c r="B3" s="51"/>
      <c r="C3" s="51"/>
      <c r="D3" s="51"/>
      <c r="E3" s="51"/>
      <c r="F3" s="51"/>
      <c r="G3" s="51"/>
      <c r="H3" s="51"/>
      <c r="I3" s="51"/>
    </row>
    <row r="4" ht="16.35" customHeight="1" spans="1:9">
      <c r="A4" s="52" t="s">
        <v>3</v>
      </c>
      <c r="B4" s="52"/>
      <c r="C4" s="52"/>
      <c r="D4" s="52"/>
      <c r="E4" s="52"/>
      <c r="F4" s="52"/>
      <c r="G4" s="52"/>
      <c r="H4" s="52"/>
      <c r="I4" s="52"/>
    </row>
    <row r="5" ht="23" customHeight="1" spans="1:9">
      <c r="A5" s="53" t="s">
        <v>57</v>
      </c>
      <c r="B5" s="53"/>
      <c r="C5" s="53" t="s">
        <v>58</v>
      </c>
      <c r="D5" s="53" t="s">
        <v>79</v>
      </c>
      <c r="E5" s="53"/>
      <c r="F5" s="53"/>
      <c r="G5" s="53" t="s">
        <v>80</v>
      </c>
      <c r="H5" s="53"/>
      <c r="I5" s="53"/>
    </row>
    <row r="6" ht="25.3" customHeight="1" spans="1:9">
      <c r="A6" s="53" t="s">
        <v>61</v>
      </c>
      <c r="B6" s="53" t="s">
        <v>62</v>
      </c>
      <c r="C6" s="53"/>
      <c r="D6" s="53" t="s">
        <v>63</v>
      </c>
      <c r="E6" s="53" t="s">
        <v>81</v>
      </c>
      <c r="F6" s="53" t="s">
        <v>82</v>
      </c>
      <c r="G6" s="53" t="s">
        <v>63</v>
      </c>
      <c r="H6" s="53" t="s">
        <v>83</v>
      </c>
      <c r="I6" s="53" t="s">
        <v>84</v>
      </c>
    </row>
    <row r="7" ht="22.8" customHeight="1" spans="1:9">
      <c r="A7" s="53" t="s">
        <v>85</v>
      </c>
      <c r="B7" s="53"/>
      <c r="C7" s="75">
        <f>D7+G7</f>
        <v>2482.13</v>
      </c>
      <c r="D7" s="75">
        <f>SUM(E7:F7)</f>
        <v>1486.82</v>
      </c>
      <c r="E7" s="75">
        <v>1244.72</v>
      </c>
      <c r="F7" s="75">
        <v>242.1</v>
      </c>
      <c r="G7" s="75">
        <f>SUM(H7:I7)</f>
        <v>995.31</v>
      </c>
      <c r="H7" s="75"/>
      <c r="I7" s="75">
        <v>995.31</v>
      </c>
    </row>
    <row r="8" ht="22" customHeight="1" spans="1:9">
      <c r="A8" s="82">
        <v>154001</v>
      </c>
      <c r="B8" s="82" t="s">
        <v>76</v>
      </c>
      <c r="C8" s="82">
        <f>D8+G8</f>
        <v>2482.13</v>
      </c>
      <c r="D8" s="82">
        <f>SUM(E8:F8)</f>
        <v>1486.82</v>
      </c>
      <c r="E8" s="82">
        <v>1244.72</v>
      </c>
      <c r="F8" s="83">
        <v>242.1</v>
      </c>
      <c r="G8" s="82">
        <f>SUM(H8:I8)</f>
        <v>995.31</v>
      </c>
      <c r="H8" s="82"/>
      <c r="I8" s="82">
        <v>995.31</v>
      </c>
    </row>
  </sheetData>
  <mergeCells count="8">
    <mergeCell ref="A2:I2"/>
    <mergeCell ref="A3:I3"/>
    <mergeCell ref="A4:I4"/>
    <mergeCell ref="A5:B5"/>
    <mergeCell ref="D5:F5"/>
    <mergeCell ref="G5:I5"/>
    <mergeCell ref="A7:B7"/>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topLeftCell="A9" workbookViewId="0">
      <selection activeCell="A4" sqref="A4:D4"/>
    </sheetView>
  </sheetViews>
  <sheetFormatPr defaultColWidth="10" defaultRowHeight="14.4" outlineLevelCol="3"/>
  <cols>
    <col min="1" max="1" width="22.6574074074074" customWidth="1"/>
    <col min="2" max="2" width="31.8888888888889" customWidth="1"/>
    <col min="3" max="3" width="32.9722222222222" customWidth="1"/>
    <col min="4" max="4" width="19.4074074074074" customWidth="1"/>
    <col min="5" max="5" width="9.76851851851852" customWidth="1"/>
  </cols>
  <sheetData>
    <row r="1" ht="17.25" customHeight="1" spans="1:4">
      <c r="A1" s="49" t="s">
        <v>86</v>
      </c>
      <c r="B1" s="49"/>
      <c r="C1" s="49"/>
      <c r="D1" s="49"/>
    </row>
    <row r="2" ht="60.35" customHeight="1" spans="1:4">
      <c r="A2" s="50" t="s">
        <v>87</v>
      </c>
      <c r="B2" s="50"/>
      <c r="C2" s="50"/>
      <c r="D2" s="50"/>
    </row>
    <row r="3" ht="22.8" customHeight="1" spans="1:4">
      <c r="A3" s="51" t="s">
        <v>2</v>
      </c>
      <c r="B3" s="51"/>
      <c r="C3" s="51"/>
      <c r="D3" s="51"/>
    </row>
    <row r="4" ht="16.35" customHeight="1" spans="1:4">
      <c r="A4" s="52" t="s">
        <v>3</v>
      </c>
      <c r="B4" s="52"/>
      <c r="C4" s="52"/>
      <c r="D4" s="52"/>
    </row>
    <row r="5" ht="31.9" customHeight="1" spans="1:4">
      <c r="A5" s="78" t="s">
        <v>4</v>
      </c>
      <c r="B5" s="78"/>
      <c r="C5" s="78" t="s">
        <v>5</v>
      </c>
      <c r="D5" s="78"/>
    </row>
    <row r="6" ht="21.55" customHeight="1" spans="1:4">
      <c r="A6" s="76" t="s">
        <v>88</v>
      </c>
      <c r="B6" s="76" t="s">
        <v>7</v>
      </c>
      <c r="C6" s="76" t="s">
        <v>88</v>
      </c>
      <c r="D6" s="76" t="s">
        <v>7</v>
      </c>
    </row>
    <row r="7" ht="21.15" customHeight="1" spans="1:4">
      <c r="A7" s="73" t="s">
        <v>89</v>
      </c>
      <c r="B7" s="58"/>
      <c r="C7" s="73" t="s">
        <v>90</v>
      </c>
      <c r="D7" s="58"/>
    </row>
    <row r="8" ht="26.05" customHeight="1" spans="1:4">
      <c r="A8" s="73" t="s">
        <v>91</v>
      </c>
      <c r="B8" s="74"/>
      <c r="C8" s="73" t="s">
        <v>9</v>
      </c>
      <c r="D8" s="74"/>
    </row>
    <row r="9" ht="26.05" customHeight="1" spans="1:4">
      <c r="A9" s="73" t="s">
        <v>92</v>
      </c>
      <c r="B9" s="74"/>
      <c r="C9" s="73" t="s">
        <v>11</v>
      </c>
      <c r="D9" s="74"/>
    </row>
    <row r="10" ht="26.05" customHeight="1" spans="1:4">
      <c r="A10" s="73" t="s">
        <v>93</v>
      </c>
      <c r="B10" s="74"/>
      <c r="C10" s="73" t="s">
        <v>13</v>
      </c>
      <c r="D10" s="74"/>
    </row>
    <row r="11" ht="26.05" customHeight="1" spans="1:4">
      <c r="A11" s="73" t="s">
        <v>94</v>
      </c>
      <c r="B11" s="58"/>
      <c r="C11" s="73" t="s">
        <v>15</v>
      </c>
      <c r="D11" s="74"/>
    </row>
    <row r="12" ht="26.05" customHeight="1" spans="1:4">
      <c r="A12" s="73" t="s">
        <v>91</v>
      </c>
      <c r="B12" s="74"/>
      <c r="C12" s="73" t="s">
        <v>17</v>
      </c>
      <c r="D12" s="74"/>
    </row>
    <row r="13" ht="26.05" customHeight="1" spans="1:4">
      <c r="A13" s="73" t="s">
        <v>92</v>
      </c>
      <c r="B13" s="74"/>
      <c r="C13" s="73" t="s">
        <v>19</v>
      </c>
      <c r="D13" s="74"/>
    </row>
    <row r="14" ht="26.05" customHeight="1" spans="1:4">
      <c r="A14" s="73" t="s">
        <v>93</v>
      </c>
      <c r="B14" s="74"/>
      <c r="C14" s="73" t="s">
        <v>21</v>
      </c>
      <c r="D14" s="74"/>
    </row>
    <row r="15" ht="26.05" customHeight="1" spans="1:4">
      <c r="A15" s="73"/>
      <c r="B15" s="71"/>
      <c r="C15" s="73" t="s">
        <v>22</v>
      </c>
      <c r="D15" s="74"/>
    </row>
    <row r="16" ht="26.05" customHeight="1" spans="1:4">
      <c r="A16" s="73"/>
      <c r="B16" s="71"/>
      <c r="C16" s="73" t="s">
        <v>23</v>
      </c>
      <c r="D16" s="74"/>
    </row>
    <row r="17" ht="26.05" customHeight="1" spans="1:4">
      <c r="A17" s="73"/>
      <c r="B17" s="71"/>
      <c r="C17" s="73" t="s">
        <v>24</v>
      </c>
      <c r="D17" s="74"/>
    </row>
    <row r="18" ht="26.05" customHeight="1" spans="1:4">
      <c r="A18" s="73"/>
      <c r="B18" s="71"/>
      <c r="C18" s="73" t="s">
        <v>25</v>
      </c>
      <c r="D18" s="74"/>
    </row>
    <row r="19" ht="26.05" customHeight="1" spans="1:4">
      <c r="A19" s="73"/>
      <c r="B19" s="71"/>
      <c r="C19" s="73" t="s">
        <v>26</v>
      </c>
      <c r="D19" s="74"/>
    </row>
    <row r="20" ht="26.05" customHeight="1" spans="1:4">
      <c r="A20" s="73"/>
      <c r="B20" s="73"/>
      <c r="C20" s="73" t="s">
        <v>27</v>
      </c>
      <c r="D20" s="74"/>
    </row>
    <row r="21" ht="26.05" customHeight="1" spans="1:4">
      <c r="A21" s="73"/>
      <c r="B21" s="73"/>
      <c r="C21" s="73" t="s">
        <v>28</v>
      </c>
      <c r="D21" s="74"/>
    </row>
    <row r="22" ht="26.05" customHeight="1" spans="1:4">
      <c r="A22" s="73"/>
      <c r="B22" s="73"/>
      <c r="C22" s="73" t="s">
        <v>29</v>
      </c>
      <c r="D22" s="74"/>
    </row>
    <row r="23" ht="26.05" customHeight="1" spans="1:4">
      <c r="A23" s="73"/>
      <c r="B23" s="73"/>
      <c r="C23" s="73" t="s">
        <v>30</v>
      </c>
      <c r="D23" s="74"/>
    </row>
    <row r="24" ht="26.05" customHeight="1" spans="1:4">
      <c r="A24" s="73"/>
      <c r="B24" s="73"/>
      <c r="C24" s="73" t="s">
        <v>31</v>
      </c>
      <c r="D24" s="74"/>
    </row>
    <row r="25" ht="26.05" customHeight="1" spans="1:4">
      <c r="A25" s="73"/>
      <c r="B25" s="73"/>
      <c r="C25" s="73" t="s">
        <v>32</v>
      </c>
      <c r="D25" s="74"/>
    </row>
    <row r="26" ht="26.05" customHeight="1" spans="1:4">
      <c r="A26" s="73"/>
      <c r="B26" s="73"/>
      <c r="C26" s="73" t="s">
        <v>33</v>
      </c>
      <c r="D26" s="74"/>
    </row>
    <row r="27" ht="26.05" customHeight="1" spans="1:4">
      <c r="A27" s="73"/>
      <c r="B27" s="73"/>
      <c r="C27" s="73" t="s">
        <v>34</v>
      </c>
      <c r="D27" s="74"/>
    </row>
    <row r="28" ht="26.05" customHeight="1" spans="1:4">
      <c r="A28" s="73"/>
      <c r="B28" s="73"/>
      <c r="C28" s="73" t="s">
        <v>35</v>
      </c>
      <c r="D28" s="74"/>
    </row>
    <row r="29" ht="26.05" customHeight="1" spans="1:4">
      <c r="A29" s="73"/>
      <c r="B29" s="73"/>
      <c r="C29" s="73" t="s">
        <v>36</v>
      </c>
      <c r="D29" s="74"/>
    </row>
    <row r="30" ht="26.05" customHeight="1" spans="1:4">
      <c r="A30" s="73"/>
      <c r="B30" s="73"/>
      <c r="C30" s="73" t="s">
        <v>37</v>
      </c>
      <c r="D30" s="74"/>
    </row>
    <row r="31" ht="26.05" customHeight="1" spans="1:4">
      <c r="A31" s="73"/>
      <c r="B31" s="73"/>
      <c r="C31" s="73" t="s">
        <v>38</v>
      </c>
      <c r="D31" s="74"/>
    </row>
    <row r="32" ht="26.05" customHeight="1" spans="1:4">
      <c r="A32" s="73"/>
      <c r="B32" s="73"/>
      <c r="C32" s="73" t="s">
        <v>39</v>
      </c>
      <c r="D32" s="74"/>
    </row>
    <row r="33" ht="26.05" customHeight="1" spans="1:4">
      <c r="A33" s="73"/>
      <c r="B33" s="73"/>
      <c r="C33" s="73" t="s">
        <v>40</v>
      </c>
      <c r="D33" s="74"/>
    </row>
    <row r="34" ht="26.05" customHeight="1" spans="1:4">
      <c r="A34" s="73"/>
      <c r="B34" s="73"/>
      <c r="C34" s="73" t="s">
        <v>41</v>
      </c>
      <c r="D34" s="74"/>
    </row>
    <row r="35" ht="26.05" customHeight="1" spans="1:4">
      <c r="A35" s="73"/>
      <c r="B35" s="73"/>
      <c r="C35" s="73" t="s">
        <v>42</v>
      </c>
      <c r="D35" s="74"/>
    </row>
    <row r="36" ht="26.05" customHeight="1" spans="1:4">
      <c r="A36" s="73"/>
      <c r="B36" s="73"/>
      <c r="C36" s="73" t="s">
        <v>43</v>
      </c>
      <c r="D36" s="74"/>
    </row>
    <row r="37" ht="26.05" customHeight="1" spans="1:4">
      <c r="A37" s="73"/>
      <c r="B37" s="73"/>
      <c r="C37" s="73" t="s">
        <v>44</v>
      </c>
      <c r="D37" s="74"/>
    </row>
    <row r="38" ht="26.05" customHeight="1" spans="1:4">
      <c r="A38" s="73"/>
      <c r="B38" s="73"/>
      <c r="C38" s="73"/>
      <c r="D38" s="73"/>
    </row>
    <row r="39" ht="26.05" customHeight="1" spans="1:4">
      <c r="A39" s="73"/>
      <c r="B39" s="73"/>
      <c r="C39" s="73"/>
      <c r="D39" s="73"/>
    </row>
    <row r="40" ht="26.05" customHeight="1" spans="1:4">
      <c r="A40" s="73"/>
      <c r="B40" s="73"/>
      <c r="C40" s="73" t="s">
        <v>95</v>
      </c>
      <c r="D40" s="74"/>
    </row>
    <row r="41" ht="16.35" customHeight="1" spans="1:4">
      <c r="A41" s="73"/>
      <c r="B41" s="73"/>
      <c r="C41" s="73"/>
      <c r="D41" s="73"/>
    </row>
    <row r="42" ht="25.85" customHeight="1" spans="1:4">
      <c r="A42" s="78" t="s">
        <v>53</v>
      </c>
      <c r="B42" s="79"/>
      <c r="C42" s="78" t="s">
        <v>54</v>
      </c>
      <c r="D42" s="80"/>
    </row>
    <row r="43" ht="16.35" customHeight="1" spans="1:4">
      <c r="A43" s="81" t="s">
        <v>96</v>
      </c>
      <c r="B43" s="49"/>
      <c r="C43" s="49"/>
      <c r="D43" s="49"/>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20" sqref="A20"/>
    </sheetView>
  </sheetViews>
  <sheetFormatPr defaultColWidth="10" defaultRowHeight="14.4" outlineLevelCol="6"/>
  <cols>
    <col min="1" max="1" width="12.2037037037037" customWidth="1"/>
    <col min="2" max="2" width="18.4537037037037" customWidth="1"/>
    <col min="3" max="4" width="12.6666666666667" customWidth="1"/>
    <col min="5" max="5" width="13.4814814814815" customWidth="1"/>
    <col min="6" max="6" width="12.6296296296296" customWidth="1"/>
    <col min="7" max="7" width="15.2037037037037" customWidth="1"/>
    <col min="8" max="8" width="9.76851851851852" customWidth="1"/>
  </cols>
  <sheetData>
    <row r="1" ht="21" customHeight="1" spans="1:7">
      <c r="A1" s="49" t="s">
        <v>97</v>
      </c>
      <c r="B1" s="49"/>
      <c r="C1" s="49"/>
      <c r="D1" s="49"/>
      <c r="E1" s="49"/>
      <c r="F1" s="49"/>
      <c r="G1" s="49"/>
    </row>
    <row r="2" ht="42.25" customHeight="1" spans="1:7">
      <c r="A2" s="50" t="s">
        <v>98</v>
      </c>
      <c r="B2" s="50"/>
      <c r="C2" s="50"/>
      <c r="D2" s="50"/>
      <c r="E2" s="50"/>
      <c r="F2" s="50"/>
      <c r="G2" s="50"/>
    </row>
    <row r="3" ht="29.3" customHeight="1" spans="1:7">
      <c r="A3" s="51" t="s">
        <v>2</v>
      </c>
      <c r="B3" s="51"/>
      <c r="C3" s="51"/>
      <c r="D3" s="51"/>
      <c r="E3" s="51"/>
      <c r="F3" s="51"/>
      <c r="G3" s="51"/>
    </row>
    <row r="4" ht="16.35" customHeight="1" spans="1:7">
      <c r="A4" s="52" t="s">
        <v>3</v>
      </c>
      <c r="B4" s="52"/>
      <c r="C4" s="52"/>
      <c r="D4" s="52"/>
      <c r="E4" s="52"/>
      <c r="F4" s="52"/>
      <c r="G4" s="52"/>
    </row>
    <row r="5" ht="27.6" customHeight="1" spans="1:7">
      <c r="A5" s="76" t="s">
        <v>99</v>
      </c>
      <c r="B5" s="76" t="s">
        <v>100</v>
      </c>
      <c r="C5" s="76" t="s">
        <v>63</v>
      </c>
      <c r="D5" s="76" t="s">
        <v>79</v>
      </c>
      <c r="E5" s="76"/>
      <c r="F5" s="76"/>
      <c r="G5" s="76" t="s">
        <v>80</v>
      </c>
    </row>
    <row r="6" ht="31.05" customHeight="1" spans="1:7">
      <c r="A6" s="73"/>
      <c r="B6" s="73"/>
      <c r="C6" s="73"/>
      <c r="D6" s="66" t="s">
        <v>72</v>
      </c>
      <c r="E6" s="66" t="s">
        <v>101</v>
      </c>
      <c r="F6" s="66" t="s">
        <v>82</v>
      </c>
      <c r="G6" s="73"/>
    </row>
    <row r="7" ht="26.45" customHeight="1" spans="1:7">
      <c r="A7" s="67"/>
      <c r="B7" s="67"/>
      <c r="C7" s="72"/>
      <c r="D7" s="68"/>
      <c r="E7" s="68"/>
      <c r="F7" s="68"/>
      <c r="G7" s="68"/>
    </row>
    <row r="8" ht="26.45" customHeight="1" spans="1:7">
      <c r="A8" s="67"/>
      <c r="B8" s="67"/>
      <c r="C8" s="72"/>
      <c r="D8" s="68"/>
      <c r="E8" s="68"/>
      <c r="F8" s="68"/>
      <c r="G8" s="68"/>
    </row>
    <row r="9" ht="26.45" customHeight="1" spans="1:7">
      <c r="A9" s="73"/>
      <c r="B9" s="73"/>
      <c r="C9" s="72"/>
      <c r="D9" s="74"/>
      <c r="E9" s="74"/>
      <c r="F9" s="74"/>
      <c r="G9" s="74"/>
    </row>
    <row r="10" ht="26.45" customHeight="1" spans="1:7">
      <c r="A10" s="73"/>
      <c r="B10" s="73"/>
      <c r="C10" s="72"/>
      <c r="D10" s="74"/>
      <c r="E10" s="74"/>
      <c r="F10" s="74"/>
      <c r="G10" s="74"/>
    </row>
    <row r="11" ht="26.45" customHeight="1" spans="1:7">
      <c r="A11" s="67"/>
      <c r="B11" s="67"/>
      <c r="C11" s="68"/>
      <c r="D11" s="68"/>
      <c r="E11" s="68"/>
      <c r="F11" s="68"/>
      <c r="G11" s="68"/>
    </row>
    <row r="12" ht="26.45" customHeight="1" spans="1:7">
      <c r="A12" s="67"/>
      <c r="B12" s="67"/>
      <c r="C12" s="68"/>
      <c r="D12" s="68"/>
      <c r="E12" s="68"/>
      <c r="F12" s="68"/>
      <c r="G12" s="68"/>
    </row>
    <row r="13" ht="26.45" customHeight="1" spans="1:7">
      <c r="A13" s="73"/>
      <c r="B13" s="73"/>
      <c r="C13" s="74"/>
      <c r="D13" s="74"/>
      <c r="E13" s="74"/>
      <c r="F13" s="74"/>
      <c r="G13" s="74"/>
    </row>
    <row r="14" ht="26.45" customHeight="1" spans="1:7">
      <c r="A14" s="73"/>
      <c r="B14" s="73"/>
      <c r="C14" s="74"/>
      <c r="D14" s="74"/>
      <c r="E14" s="74"/>
      <c r="F14" s="74"/>
      <c r="G14" s="74"/>
    </row>
    <row r="15" ht="26.45" customHeight="1" spans="1:7">
      <c r="A15" s="67"/>
      <c r="B15" s="67"/>
      <c r="C15" s="68"/>
      <c r="D15" s="68"/>
      <c r="E15" s="68"/>
      <c r="F15" s="68"/>
      <c r="G15" s="68"/>
    </row>
    <row r="16" ht="26.45" customHeight="1" spans="1:7">
      <c r="A16" s="67"/>
      <c r="B16" s="67"/>
      <c r="C16" s="68"/>
      <c r="D16" s="68"/>
      <c r="E16" s="68"/>
      <c r="F16" s="68"/>
      <c r="G16" s="68"/>
    </row>
    <row r="17" ht="26.45" customHeight="1" spans="1:7">
      <c r="A17" s="73"/>
      <c r="B17" s="73"/>
      <c r="C17" s="74"/>
      <c r="D17" s="74"/>
      <c r="E17" s="74"/>
      <c r="F17" s="74"/>
      <c r="G17" s="74"/>
    </row>
    <row r="18" ht="21.55" customHeight="1" spans="1:7">
      <c r="A18" s="73"/>
      <c r="B18" s="73"/>
      <c r="C18" s="71"/>
      <c r="D18" s="71"/>
      <c r="E18" s="71"/>
      <c r="F18" s="71"/>
      <c r="G18" s="71"/>
    </row>
    <row r="19" ht="40.5" customHeight="1" spans="1:7">
      <c r="A19" s="76" t="s">
        <v>102</v>
      </c>
      <c r="B19" s="76"/>
      <c r="C19" s="77"/>
      <c r="D19" s="77"/>
      <c r="E19" s="77"/>
      <c r="F19" s="77"/>
      <c r="G19" s="77"/>
    </row>
    <row r="20" spans="1:7">
      <c r="A20" t="s">
        <v>96</v>
      </c>
    </row>
  </sheetData>
  <mergeCells count="5">
    <mergeCell ref="A2:G2"/>
    <mergeCell ref="A3:G3"/>
    <mergeCell ref="A4:G4"/>
    <mergeCell ref="D5:F5"/>
    <mergeCell ref="A19:B19"/>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21" sqref="A21"/>
    </sheetView>
  </sheetViews>
  <sheetFormatPr defaultColWidth="10" defaultRowHeight="14.4" outlineLevelCol="4"/>
  <cols>
    <col min="1" max="1" width="12.2037037037037" customWidth="1"/>
    <col min="2" max="2" width="19.6759259259259" customWidth="1"/>
    <col min="3" max="3" width="12.6666666666667" customWidth="1"/>
    <col min="4" max="4" width="14.25" customWidth="1"/>
    <col min="5" max="5" width="15.2037037037037" customWidth="1"/>
    <col min="6" max="6" width="9.76851851851852" customWidth="1"/>
  </cols>
  <sheetData>
    <row r="1" ht="18.95" customHeight="1" spans="1:5">
      <c r="A1" s="49" t="s">
        <v>103</v>
      </c>
      <c r="B1" s="49"/>
      <c r="C1" s="49"/>
      <c r="D1" s="49"/>
      <c r="E1" s="49"/>
    </row>
    <row r="2" ht="40.5" customHeight="1" spans="1:5">
      <c r="A2" s="50" t="s">
        <v>104</v>
      </c>
      <c r="B2" s="50"/>
      <c r="C2" s="50"/>
      <c r="D2" s="50"/>
      <c r="E2" s="50"/>
    </row>
    <row r="3" ht="29.3" customHeight="1" spans="1:5">
      <c r="A3" s="51" t="s">
        <v>2</v>
      </c>
      <c r="B3" s="51"/>
      <c r="C3" s="51"/>
      <c r="D3" s="51"/>
      <c r="E3" s="51"/>
    </row>
    <row r="4" ht="16.35" customHeight="1" spans="1:5">
      <c r="A4" s="52" t="s">
        <v>3</v>
      </c>
      <c r="B4" s="52"/>
      <c r="C4" s="52"/>
      <c r="D4" s="52"/>
      <c r="E4" s="52"/>
    </row>
    <row r="5" ht="38.8" customHeight="1" spans="1:5">
      <c r="A5" s="53" t="s">
        <v>105</v>
      </c>
      <c r="B5" s="53"/>
      <c r="C5" s="53" t="s">
        <v>106</v>
      </c>
      <c r="D5" s="53"/>
      <c r="E5" s="53"/>
    </row>
    <row r="6" ht="22.8" customHeight="1" spans="1:5">
      <c r="A6" s="66" t="s">
        <v>99</v>
      </c>
      <c r="B6" s="66" t="s">
        <v>100</v>
      </c>
      <c r="C6" s="66" t="s">
        <v>63</v>
      </c>
      <c r="D6" s="66" t="s">
        <v>101</v>
      </c>
      <c r="E6" s="66" t="s">
        <v>82</v>
      </c>
    </row>
    <row r="7" ht="26.45" customHeight="1" spans="1:5">
      <c r="A7" s="67"/>
      <c r="B7" s="67"/>
      <c r="C7" s="68"/>
      <c r="D7" s="68"/>
      <c r="E7" s="68"/>
    </row>
    <row r="8" ht="26.45" customHeight="1" spans="1:5">
      <c r="A8" s="73"/>
      <c r="B8" s="73"/>
      <c r="C8" s="74"/>
      <c r="D8" s="74"/>
      <c r="E8" s="74"/>
    </row>
    <row r="9" ht="26.45" customHeight="1" spans="1:5">
      <c r="A9" s="73"/>
      <c r="B9" s="73"/>
      <c r="C9" s="74"/>
      <c r="D9" s="74"/>
      <c r="E9" s="74"/>
    </row>
    <row r="10" ht="26.45" customHeight="1" spans="1:5">
      <c r="A10" s="73"/>
      <c r="B10" s="73"/>
      <c r="C10" s="74"/>
      <c r="D10" s="74"/>
      <c r="E10" s="74"/>
    </row>
    <row r="11" ht="26.45" customHeight="1" spans="1:5">
      <c r="A11" s="73"/>
      <c r="B11" s="73"/>
      <c r="C11" s="74"/>
      <c r="D11" s="74"/>
      <c r="E11" s="74"/>
    </row>
    <row r="12" ht="26.45" customHeight="1" spans="1:5">
      <c r="A12" s="73"/>
      <c r="B12" s="73"/>
      <c r="C12" s="74"/>
      <c r="D12" s="74"/>
      <c r="E12" s="74"/>
    </row>
    <row r="13" ht="26.45" customHeight="1" spans="1:5">
      <c r="A13" s="73"/>
      <c r="B13" s="73"/>
      <c r="C13" s="74"/>
      <c r="D13" s="74"/>
      <c r="E13" s="74"/>
    </row>
    <row r="14" ht="26.45" customHeight="1" spans="1:5">
      <c r="A14" s="73"/>
      <c r="B14" s="73"/>
      <c r="C14" s="74"/>
      <c r="D14" s="74"/>
      <c r="E14" s="74"/>
    </row>
    <row r="15" ht="26.45" customHeight="1" spans="1:5">
      <c r="A15" s="73"/>
      <c r="B15" s="73"/>
      <c r="C15" s="74"/>
      <c r="D15" s="74"/>
      <c r="E15" s="74"/>
    </row>
    <row r="16" ht="26.45" customHeight="1" spans="1:5">
      <c r="A16" s="67"/>
      <c r="B16" s="67"/>
      <c r="C16" s="68"/>
      <c r="D16" s="68"/>
      <c r="E16" s="68"/>
    </row>
    <row r="17" ht="26.45" customHeight="1" spans="1:5">
      <c r="A17" s="73"/>
      <c r="B17" s="73"/>
      <c r="C17" s="74"/>
      <c r="D17" s="74"/>
      <c r="E17" s="74"/>
    </row>
    <row r="18" ht="26.45" customHeight="1" spans="1:5">
      <c r="A18" s="73"/>
      <c r="B18" s="73"/>
      <c r="C18" s="74"/>
      <c r="D18" s="74"/>
      <c r="E18" s="74"/>
    </row>
    <row r="19" ht="26.45" customHeight="1" spans="1:5">
      <c r="A19" s="73"/>
      <c r="B19" s="73"/>
      <c r="C19" s="74"/>
      <c r="D19" s="74"/>
      <c r="E19" s="74"/>
    </row>
    <row r="20" ht="22.8" customHeight="1" spans="1:5">
      <c r="A20" s="53" t="s">
        <v>107</v>
      </c>
      <c r="B20" s="53"/>
      <c r="C20" s="75"/>
      <c r="D20" s="75"/>
      <c r="E20" s="75"/>
    </row>
    <row r="21" spans="1:5">
      <c r="A21" t="s">
        <v>96</v>
      </c>
    </row>
  </sheetData>
  <mergeCells count="6">
    <mergeCell ref="A2:E2"/>
    <mergeCell ref="A3:E3"/>
    <mergeCell ref="A4:E4"/>
    <mergeCell ref="A5:B5"/>
    <mergeCell ref="C5:E5"/>
    <mergeCell ref="A20:B20"/>
  </mergeCells>
  <printOptions horizontalCentered="1"/>
  <pageMargins left="0.751388888888889" right="0.751388888888889" top="0.271527777777778" bottom="0.271527777777778" header="0" footer="0"/>
  <pageSetup paperSize="9"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3" sqref="A3:H3"/>
    </sheetView>
  </sheetViews>
  <sheetFormatPr defaultColWidth="10" defaultRowHeight="14.4" outlineLevelCol="7"/>
  <cols>
    <col min="1" max="1" width="12.3518518518519" customWidth="1"/>
    <col min="2" max="2" width="27.9537037037037" customWidth="1"/>
    <col min="3" max="8" width="13.4814814814815" customWidth="1"/>
    <col min="9" max="9" width="9.76851851851852" customWidth="1"/>
  </cols>
  <sheetData>
    <row r="1" ht="19.8" customHeight="1" spans="1:8">
      <c r="A1" s="49" t="s">
        <v>108</v>
      </c>
      <c r="C1" s="49"/>
      <c r="D1" s="49"/>
      <c r="E1" s="49"/>
      <c r="F1" s="49"/>
      <c r="G1" s="49"/>
      <c r="H1" s="49"/>
    </row>
    <row r="2" ht="38.8" customHeight="1" spans="1:8">
      <c r="A2" s="50" t="s">
        <v>109</v>
      </c>
      <c r="B2" s="50"/>
      <c r="C2" s="50"/>
      <c r="D2" s="50"/>
      <c r="E2" s="50"/>
      <c r="F2" s="50"/>
      <c r="G2" s="50"/>
      <c r="H2" s="50"/>
    </row>
    <row r="3" ht="24.15" customHeight="1" spans="1:8">
      <c r="A3" s="51" t="s">
        <v>2</v>
      </c>
      <c r="B3" s="51"/>
      <c r="C3" s="51"/>
      <c r="D3" s="51"/>
      <c r="E3" s="51"/>
      <c r="F3" s="51"/>
      <c r="G3" s="51"/>
      <c r="H3" s="51"/>
    </row>
    <row r="4" ht="15.5" customHeight="1" spans="1:8">
      <c r="C4" s="52" t="s">
        <v>3</v>
      </c>
      <c r="D4" s="52"/>
      <c r="E4" s="52"/>
      <c r="F4" s="52"/>
      <c r="G4" s="52"/>
      <c r="H4" s="52"/>
    </row>
    <row r="5" ht="31.9" customHeight="1" spans="1:8">
      <c r="A5" s="53" t="s">
        <v>57</v>
      </c>
      <c r="B5" s="53"/>
      <c r="C5" s="53" t="s">
        <v>110</v>
      </c>
      <c r="D5" s="53"/>
      <c r="E5" s="53"/>
      <c r="F5" s="53"/>
      <c r="G5" s="53"/>
      <c r="H5" s="53"/>
    </row>
    <row r="6" ht="30.15" customHeight="1" spans="1:8">
      <c r="A6" s="53" t="s">
        <v>111</v>
      </c>
      <c r="B6" s="53" t="s">
        <v>112</v>
      </c>
      <c r="C6" s="53" t="s">
        <v>113</v>
      </c>
      <c r="D6" s="53" t="s">
        <v>114</v>
      </c>
      <c r="E6" s="53" t="s">
        <v>115</v>
      </c>
      <c r="F6" s="53"/>
      <c r="G6" s="53"/>
      <c r="H6" s="53" t="s">
        <v>116</v>
      </c>
    </row>
    <row r="7" ht="30.15" customHeight="1" spans="1:8">
      <c r="A7" s="53"/>
      <c r="B7" s="53"/>
      <c r="C7" s="53"/>
      <c r="D7" s="53"/>
      <c r="E7" s="53" t="s">
        <v>72</v>
      </c>
      <c r="F7" s="53" t="s">
        <v>117</v>
      </c>
      <c r="G7" s="53" t="s">
        <v>118</v>
      </c>
      <c r="H7" s="53"/>
    </row>
    <row r="8" ht="26.05" customHeight="1" spans="1:8">
      <c r="A8" s="70"/>
      <c r="B8" s="70"/>
      <c r="C8" s="71"/>
      <c r="D8" s="68"/>
      <c r="E8" s="72"/>
      <c r="F8" s="68"/>
      <c r="G8" s="68"/>
      <c r="H8" s="68"/>
    </row>
    <row r="9" spans="1:8">
      <c r="A9" t="s">
        <v>96</v>
      </c>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I10" sqref="I10"/>
    </sheetView>
  </sheetViews>
  <sheetFormatPr defaultColWidth="10" defaultRowHeight="14.4" outlineLevelCol="4"/>
  <cols>
    <col min="1" max="1" width="12.2037037037037" customWidth="1"/>
    <col min="2" max="2" width="18.4537037037037" customWidth="1"/>
    <col min="3" max="3" width="12.6666666666667" customWidth="1"/>
    <col min="4" max="4" width="13.4814814814815" customWidth="1"/>
    <col min="5" max="5" width="12.6296296296296" customWidth="1"/>
    <col min="6" max="6" width="9.76851851851852" customWidth="1"/>
  </cols>
  <sheetData>
    <row r="1" ht="20.7" customHeight="1" spans="1:5">
      <c r="A1" s="49" t="s">
        <v>119</v>
      </c>
      <c r="B1" s="49"/>
      <c r="C1" s="49"/>
      <c r="D1" s="49"/>
      <c r="E1" s="49"/>
    </row>
    <row r="2" ht="35.35" customHeight="1" spans="1:5">
      <c r="A2" s="50" t="s">
        <v>120</v>
      </c>
      <c r="B2" s="50"/>
      <c r="C2" s="50"/>
      <c r="D2" s="50"/>
      <c r="E2" s="50"/>
    </row>
    <row r="3" ht="29.3" customHeight="1" spans="1:5">
      <c r="A3" s="51" t="s">
        <v>2</v>
      </c>
      <c r="B3" s="51"/>
      <c r="C3" s="51"/>
      <c r="D3" s="51"/>
      <c r="E3" s="51"/>
    </row>
    <row r="4" ht="16.35" customHeight="1" spans="1:5">
      <c r="A4" s="52" t="s">
        <v>3</v>
      </c>
      <c r="B4" s="52"/>
      <c r="C4" s="52"/>
      <c r="D4" s="52"/>
      <c r="E4" s="52"/>
    </row>
    <row r="5" ht="22.8" customHeight="1" spans="1:5">
      <c r="A5" s="53" t="s">
        <v>99</v>
      </c>
      <c r="B5" s="53" t="s">
        <v>100</v>
      </c>
      <c r="C5" s="53" t="s">
        <v>121</v>
      </c>
      <c r="D5" s="53"/>
      <c r="E5" s="53"/>
    </row>
    <row r="6" ht="22.8" customHeight="1" spans="1:5">
      <c r="A6" s="53"/>
      <c r="B6" s="53"/>
      <c r="C6" s="53" t="s">
        <v>63</v>
      </c>
      <c r="D6" s="53" t="s">
        <v>79</v>
      </c>
      <c r="E6" s="53" t="s">
        <v>80</v>
      </c>
    </row>
    <row r="7" ht="26.45" customHeight="1" spans="1:5">
      <c r="A7" s="67"/>
      <c r="B7" s="67"/>
      <c r="C7" s="68"/>
      <c r="D7" s="68"/>
      <c r="E7" s="68"/>
    </row>
    <row r="8" ht="26.45" customHeight="1" spans="1:5">
      <c r="A8" s="67"/>
      <c r="B8" s="67"/>
      <c r="C8" s="68"/>
      <c r="D8" s="68"/>
      <c r="E8" s="68"/>
    </row>
    <row r="9" ht="26.45" customHeight="1" spans="1:5">
      <c r="A9" s="67"/>
      <c r="B9" s="67"/>
      <c r="C9" s="68"/>
      <c r="D9" s="68"/>
      <c r="E9" s="68"/>
    </row>
    <row r="10" ht="27.6" customHeight="1" spans="1:5">
      <c r="A10" s="53" t="s">
        <v>102</v>
      </c>
      <c r="B10" s="53"/>
      <c r="C10" s="58"/>
      <c r="D10" s="58"/>
      <c r="E10" s="58"/>
    </row>
    <row r="11" ht="27.6" customHeight="1" spans="1:5">
      <c r="A11" s="69" t="s">
        <v>122</v>
      </c>
      <c r="B11" s="69"/>
      <c r="C11" s="69"/>
      <c r="D11" s="69"/>
      <c r="E11" s="69"/>
    </row>
    <row r="12" spans="1:5">
      <c r="A12" t="s">
        <v>96</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H19" sqref="H19"/>
    </sheetView>
  </sheetViews>
  <sheetFormatPr defaultColWidth="10" defaultRowHeight="14.4"/>
  <cols>
    <col min="1" max="1" width="11.8888888888889" customWidth="1"/>
    <col min="2" max="2" width="31.7777777777778" customWidth="1"/>
    <col min="3" max="3" width="21" customWidth="1"/>
    <col min="4" max="4" width="9.87962962962963" customWidth="1"/>
    <col min="5" max="5" width="9.76851851851852" customWidth="1"/>
    <col min="6" max="6" width="9.25" customWidth="1"/>
    <col min="7" max="7" width="7.88888888888889" customWidth="1"/>
    <col min="8" max="8" width="11.4444444444444" customWidth="1"/>
    <col min="9" max="9" width="5.37962962962963" customWidth="1"/>
    <col min="10" max="10" width="5.25" customWidth="1"/>
    <col min="11" max="11" width="6.77777777777778" customWidth="1"/>
    <col min="12" max="12" width="5" customWidth="1"/>
    <col min="13" max="13" width="5.25" customWidth="1"/>
    <col min="14" max="14" width="5.87962962962963" customWidth="1"/>
    <col min="15" max="15" width="7.75" customWidth="1"/>
    <col min="16" max="16" width="11.1296296296296" customWidth="1"/>
    <col min="17" max="17" width="5.12962962962963" customWidth="1"/>
    <col min="18" max="18" width="6.62962962962963" customWidth="1"/>
    <col min="19" max="19" width="6.25" customWidth="1"/>
    <col min="20" max="20" width="6.75" customWidth="1"/>
    <col min="21" max="21" width="9.76851851851852" customWidth="1"/>
  </cols>
  <sheetData>
    <row r="1" ht="16.35" customHeight="1" spans="1:20">
      <c r="A1" s="49" t="s">
        <v>123</v>
      </c>
      <c r="B1" s="49"/>
      <c r="C1" s="49"/>
      <c r="D1" s="49"/>
      <c r="E1" s="49"/>
      <c r="F1" s="49"/>
      <c r="G1" s="49"/>
      <c r="H1" s="49"/>
      <c r="I1" s="49"/>
      <c r="J1" s="49"/>
      <c r="K1" s="49"/>
      <c r="L1" s="49"/>
      <c r="M1" s="49"/>
      <c r="N1" s="49"/>
      <c r="O1" s="49"/>
      <c r="P1" s="49"/>
      <c r="Q1" s="49"/>
      <c r="R1" s="49"/>
      <c r="S1" s="49"/>
      <c r="T1" s="49"/>
    </row>
    <row r="2" ht="34.5" customHeight="1" spans="1:20">
      <c r="A2" s="50" t="s">
        <v>124</v>
      </c>
      <c r="B2" s="50"/>
      <c r="C2" s="50"/>
      <c r="D2" s="50"/>
      <c r="E2" s="50"/>
      <c r="F2" s="50"/>
      <c r="G2" s="50"/>
      <c r="H2" s="50"/>
      <c r="I2" s="50"/>
      <c r="J2" s="50"/>
      <c r="K2" s="50"/>
      <c r="L2" s="50"/>
      <c r="M2" s="50"/>
      <c r="N2" s="50"/>
      <c r="O2" s="50"/>
      <c r="P2" s="50"/>
      <c r="Q2" s="50"/>
      <c r="R2" s="50"/>
      <c r="S2" s="50"/>
      <c r="T2" s="50"/>
    </row>
    <row r="3" ht="29.3" customHeight="1" spans="1:20">
      <c r="A3" s="51" t="s">
        <v>2</v>
      </c>
      <c r="B3" s="51"/>
      <c r="C3" s="51"/>
      <c r="D3" s="51"/>
      <c r="E3" s="51"/>
      <c r="F3" s="51"/>
      <c r="G3" s="51"/>
      <c r="H3" s="51"/>
      <c r="I3" s="51"/>
      <c r="J3" s="51"/>
      <c r="K3" s="51"/>
      <c r="L3" s="51"/>
      <c r="M3" s="51"/>
      <c r="N3" s="51"/>
      <c r="O3" s="51"/>
      <c r="P3" s="51"/>
      <c r="Q3" s="51"/>
      <c r="R3" s="51"/>
      <c r="S3" s="51"/>
      <c r="T3" s="51"/>
    </row>
    <row r="4" ht="16.35" customHeight="1" spans="1:20">
      <c r="A4" s="52" t="s">
        <v>3</v>
      </c>
      <c r="B4" s="52"/>
      <c r="C4" s="52"/>
      <c r="D4" s="52"/>
      <c r="E4" s="52"/>
      <c r="F4" s="52"/>
      <c r="G4" s="52"/>
      <c r="H4" s="52"/>
      <c r="I4" s="52"/>
      <c r="J4" s="52"/>
      <c r="K4" s="52"/>
      <c r="L4" s="52"/>
      <c r="M4" s="52"/>
      <c r="N4" s="52"/>
      <c r="O4" s="52"/>
      <c r="P4" s="52"/>
      <c r="Q4" s="52"/>
      <c r="R4" s="52"/>
      <c r="S4" s="52"/>
      <c r="T4" s="52"/>
    </row>
    <row r="5" ht="24.15" customHeight="1" spans="1:20">
      <c r="A5" s="53" t="s">
        <v>125</v>
      </c>
      <c r="B5" s="53" t="s">
        <v>126</v>
      </c>
      <c r="C5" s="53" t="s">
        <v>127</v>
      </c>
      <c r="D5" s="53" t="s">
        <v>63</v>
      </c>
      <c r="E5" s="53" t="s">
        <v>128</v>
      </c>
      <c r="F5" s="53"/>
      <c r="G5" s="53"/>
      <c r="H5" s="53"/>
      <c r="I5" s="53"/>
      <c r="J5" s="53"/>
      <c r="K5" s="53"/>
      <c r="L5" s="53"/>
      <c r="M5" s="53" t="s">
        <v>129</v>
      </c>
      <c r="N5" s="53"/>
      <c r="O5" s="53"/>
      <c r="P5" s="53"/>
      <c r="Q5" s="53"/>
      <c r="R5" s="53"/>
      <c r="S5" s="53"/>
      <c r="T5" s="53"/>
    </row>
    <row r="6" ht="40.5" customHeight="1" spans="1:20">
      <c r="A6" s="53"/>
      <c r="B6" s="53"/>
      <c r="C6" s="53"/>
      <c r="D6" s="53"/>
      <c r="E6" s="54" t="s">
        <v>72</v>
      </c>
      <c r="F6" s="53" t="s">
        <v>130</v>
      </c>
      <c r="G6" s="53"/>
      <c r="H6" s="53"/>
      <c r="I6" s="53" t="s">
        <v>131</v>
      </c>
      <c r="J6" s="53" t="s">
        <v>132</v>
      </c>
      <c r="K6" s="53" t="s">
        <v>133</v>
      </c>
      <c r="L6" s="53" t="s">
        <v>134</v>
      </c>
      <c r="M6" s="53" t="s">
        <v>72</v>
      </c>
      <c r="N6" s="53" t="s">
        <v>130</v>
      </c>
      <c r="O6" s="53"/>
      <c r="P6" s="53"/>
      <c r="Q6" s="53" t="s">
        <v>131</v>
      </c>
      <c r="R6" s="53" t="s">
        <v>132</v>
      </c>
      <c r="S6" s="53" t="s">
        <v>133</v>
      </c>
      <c r="T6" s="53" t="s">
        <v>134</v>
      </c>
    </row>
    <row r="7" ht="40.5" customHeight="1" spans="1:20">
      <c r="A7" s="53"/>
      <c r="B7" s="53"/>
      <c r="C7" s="53"/>
      <c r="D7" s="53"/>
      <c r="E7" s="54"/>
      <c r="F7" s="53" t="s">
        <v>72</v>
      </c>
      <c r="G7" s="55" t="s">
        <v>135</v>
      </c>
      <c r="H7" s="56" t="s">
        <v>136</v>
      </c>
      <c r="I7" s="53"/>
      <c r="J7" s="53"/>
      <c r="K7" s="53"/>
      <c r="L7" s="53"/>
      <c r="M7" s="53"/>
      <c r="N7" s="53" t="s">
        <v>72</v>
      </c>
      <c r="O7" s="53" t="s">
        <v>135</v>
      </c>
      <c r="P7" s="57" t="s">
        <v>136</v>
      </c>
      <c r="Q7" s="53"/>
      <c r="R7" s="53"/>
      <c r="S7" s="53"/>
      <c r="T7" s="53"/>
    </row>
    <row r="8" ht="27.6" customHeight="1" spans="1:20">
      <c r="A8" s="53" t="s">
        <v>137</v>
      </c>
      <c r="B8" s="53"/>
      <c r="C8" s="53"/>
      <c r="D8" s="58"/>
      <c r="E8" s="58"/>
      <c r="F8" s="58"/>
      <c r="G8" s="58"/>
      <c r="H8" s="58"/>
      <c r="I8" s="58"/>
      <c r="J8" s="58"/>
      <c r="K8" s="58"/>
      <c r="L8" s="58"/>
      <c r="M8" s="58"/>
      <c r="N8" s="58"/>
      <c r="O8" s="58"/>
      <c r="P8" s="58"/>
      <c r="Q8" s="58"/>
      <c r="R8" s="58"/>
      <c r="S8" s="58"/>
      <c r="T8" s="58"/>
    </row>
    <row r="9" spans="1:20">
      <c r="A9" s="59" t="s">
        <v>138</v>
      </c>
      <c r="B9" s="60"/>
      <c r="C9" s="61"/>
      <c r="D9" s="53">
        <v>995.31</v>
      </c>
      <c r="E9" s="53">
        <v>995.31</v>
      </c>
      <c r="F9" s="53"/>
      <c r="G9" s="53"/>
      <c r="H9" s="53"/>
      <c r="I9" s="53"/>
      <c r="J9" s="53"/>
      <c r="K9" s="53">
        <v>995.31</v>
      </c>
      <c r="L9" s="62"/>
      <c r="M9" s="62"/>
      <c r="N9" s="62"/>
      <c r="O9" s="62"/>
      <c r="P9" s="62"/>
      <c r="Q9" s="62"/>
      <c r="R9" s="62"/>
      <c r="S9" s="62"/>
      <c r="T9" s="62"/>
    </row>
    <row r="10" spans="1:20">
      <c r="A10" s="59" t="s">
        <v>85</v>
      </c>
      <c r="B10" s="60"/>
      <c r="C10" s="61"/>
      <c r="D10" s="53">
        <v>995.31</v>
      </c>
      <c r="E10" s="53">
        <v>995.31</v>
      </c>
      <c r="F10" s="53"/>
      <c r="G10" s="53"/>
      <c r="H10" s="53"/>
      <c r="I10" s="53"/>
      <c r="J10" s="53"/>
      <c r="K10" s="53">
        <v>995.31</v>
      </c>
      <c r="L10" s="63"/>
      <c r="M10" s="63"/>
      <c r="N10" s="63"/>
      <c r="O10" s="63"/>
      <c r="P10" s="63"/>
      <c r="Q10" s="63"/>
      <c r="R10" s="63"/>
      <c r="S10" s="63"/>
      <c r="T10" s="63"/>
    </row>
    <row r="11" spans="1:20">
      <c r="A11" s="59" t="s">
        <v>84</v>
      </c>
      <c r="B11" s="60"/>
      <c r="C11" s="61"/>
      <c r="D11" s="53">
        <f>SUM(D12:D13)</f>
        <v>995.31</v>
      </c>
      <c r="E11" s="53">
        <f>SUM(E12:E13)</f>
        <v>995.31</v>
      </c>
      <c r="F11" s="53"/>
      <c r="G11" s="53"/>
      <c r="H11" s="53"/>
      <c r="I11" s="53"/>
      <c r="J11" s="53"/>
      <c r="K11" s="53">
        <f>SUM(K12:K13)</f>
        <v>995.31</v>
      </c>
      <c r="L11" s="63"/>
      <c r="M11" s="63"/>
      <c r="N11" s="63"/>
      <c r="O11" s="63"/>
      <c r="P11" s="63"/>
      <c r="Q11" s="63"/>
      <c r="R11" s="63"/>
      <c r="S11" s="63"/>
      <c r="T11" s="63"/>
    </row>
    <row r="12" ht="21.6" spans="1:20">
      <c r="A12" s="64" t="s">
        <v>84</v>
      </c>
      <c r="B12" s="65" t="s">
        <v>139</v>
      </c>
      <c r="C12" s="64" t="s">
        <v>76</v>
      </c>
      <c r="D12" s="66">
        <f>E12</f>
        <v>830.21</v>
      </c>
      <c r="E12" s="66">
        <f>K12</f>
        <v>830.21</v>
      </c>
      <c r="F12" s="66"/>
      <c r="G12" s="66"/>
      <c r="H12" s="66"/>
      <c r="I12" s="66"/>
      <c r="J12" s="66"/>
      <c r="K12" s="66">
        <v>830.21</v>
      </c>
      <c r="L12" s="64"/>
      <c r="M12" s="64"/>
      <c r="N12" s="64"/>
      <c r="O12" s="64"/>
      <c r="P12" s="64"/>
      <c r="Q12" s="64"/>
      <c r="R12" s="64"/>
      <c r="S12" s="64"/>
      <c r="T12" s="64"/>
    </row>
    <row r="13" spans="1:20">
      <c r="A13" s="64" t="s">
        <v>84</v>
      </c>
      <c r="B13" s="65" t="s">
        <v>140</v>
      </c>
      <c r="C13" s="64" t="s">
        <v>76</v>
      </c>
      <c r="D13" s="66">
        <f>E13</f>
        <v>165.1</v>
      </c>
      <c r="E13" s="66">
        <f>K13</f>
        <v>165.1</v>
      </c>
      <c r="F13" s="66"/>
      <c r="G13" s="66"/>
      <c r="H13" s="66"/>
      <c r="I13" s="66"/>
      <c r="J13" s="66"/>
      <c r="K13" s="66">
        <v>165.1</v>
      </c>
      <c r="L13" s="64"/>
      <c r="M13" s="64"/>
      <c r="N13" s="64"/>
      <c r="O13" s="64"/>
      <c r="P13" s="64"/>
      <c r="Q13" s="64"/>
      <c r="R13" s="64"/>
      <c r="S13" s="64"/>
      <c r="T13" s="64"/>
    </row>
  </sheetData>
  <mergeCells count="25">
    <mergeCell ref="A2:T2"/>
    <mergeCell ref="A3:T3"/>
    <mergeCell ref="A4:T4"/>
    <mergeCell ref="E5:L5"/>
    <mergeCell ref="M5:T5"/>
    <mergeCell ref="F6:H6"/>
    <mergeCell ref="N6:P6"/>
    <mergeCell ref="A8:C8"/>
    <mergeCell ref="A9:C9"/>
    <mergeCell ref="A10:C10"/>
    <mergeCell ref="A11:C11"/>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左耳想闭关</cp:lastModifiedBy>
  <dcterms:created xsi:type="dcterms:W3CDTF">2022-03-14T03:34:00Z</dcterms:created>
  <dcterms:modified xsi:type="dcterms:W3CDTF">2026-01-20T08:11:47Z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24227F1736A84EBBA9CF94D6DE0049D8_12</vt:lpwstr>
  </property>
  <property fmtid="{D5CDD505-2E9C-101B-9397-08002B2CF9AE}" pid="4" name="CalculationRule">
    <vt:i4>0</vt:i4>
  </property>
</Properties>
</file>