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 activeTab="1"/>
  </bookViews>
  <sheets>
    <sheet name="部门整体支出目标表" sheetId="2" r:id="rId1"/>
    <sheet name="2025年日常维护" sheetId="1" r:id="rId2"/>
    <sheet name="更换电子发射管经费、怀化台人民台中转运行经费、艰苦台站津贴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<sst xmlns="http://schemas.openxmlformats.org/spreadsheetml/2006/main" count="299" uniqueCount="120">
  <si>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</si>
  <si>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</si>
  <si>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</si>
  <si>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</si>
  <si>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</si>
  <si>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</si>
  <si>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</si>
  <si>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</si>
  <si>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</si>
  <si>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</si>
  <si>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</si>
  <si>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</si>
  <si>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</si>
  <si>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</si>
  <si>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</si>
  <si>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</si>
  <si>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</si>
  <si>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</si>
  <si>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</si>
  <si>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</si>
  <si>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</si>
  <si>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</si>
  <si>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</si>
  <si>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</si>
  <si>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</si>
  <si>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</si>
  <si>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怀化市大中坡电视转播台</t>
  </si>
  <si>
    <t>负责广播电视转播。整体绩效目标：保障单位运行，确保安全播出</t>
  </si>
  <si>
    <t>一、安全播出保障目标
1.建立"日巡检-周演练-月总结"安全机制，隐患整改响应时效≤24小时
2.开展跨部门联合应急演练≥2次，实现多源信号切换
二、完成广播电视安全优质播出任务，提高技术保障水平，扩大信号有效覆盖，实施人才兴台战略，深化绩效考核，完善内部制度，建设一支工作严谨、团结、积极向上向上的团队。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</si>
  <si>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</si>
  <si>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</si>
  <si>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</si>
  <si>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</si>
  <si>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</si>
  <si>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</si>
  <si>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</si>
  <si>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</si>
  <si>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</si>
  <si>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</si>
  <si>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</si>
  <si>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</si>
  <si>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</si>
  <si>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</si>
  <si>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</si>
  <si>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</si>
  <si>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</si>
  <si>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</si>
  <si>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</si>
  <si>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维护设备数量</t>
  </si>
  <si>
    <t>=</t>
  </si>
  <si>
    <t>套</t>
  </si>
  <si>
    <t>按计划完成得6分，否则按实际值/计划值*指标分值计分。</t>
  </si>
  <si>
    <t>更换电子器件数量</t>
  </si>
  <si>
    <t>维护次数</t>
  </si>
  <si>
    <t>次</t>
  </si>
  <si>
    <t>质量指标</t>
  </si>
  <si>
    <t>经费使用合规率</t>
  </si>
  <si>
    <t>考核经费使用合规率情况</t>
  </si>
  <si>
    <t>经费使用合规率100%得6分，每下降1%，扣0.1分，扣完为止。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</si>
  <si>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</si>
  <si>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</si>
  <si>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</si>
  <si>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</si>
  <si>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</si>
  <si>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</si>
  <si>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按计划在2025年12月31日前完成得6分，每推迟10天扣1分，扣完为止。</t>
  </si>
  <si>
    <t>效益指标
（30分）</t>
  </si>
  <si>
    <t>通过数智化技术保障和预见性维护，减少故障率和维修成本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</si>
  <si>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</si>
  <si>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</si>
  <si>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</si>
  <si>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</si>
  <si>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保障广播电视信号稳定覆盖偏远山区，丰富群众文化生活，提升公共文化服务均等化水平</t>
  </si>
  <si>
    <t>考核项目实施对社会发展所带来的直接或间接影响情况。</t>
  </si>
  <si>
    <t>效果明显得10分，效果一般5分，否则不得分。</t>
  </si>
  <si>
    <t>生态效益指标</t>
  </si>
  <si>
    <t>通过绿色传播，提高公众的环保意识，促进可持续发展，为构建生态文明社会贡献力量</t>
  </si>
  <si>
    <t>考核项目实施对生态环境所带来的直接或间接影响情况。</t>
  </si>
  <si>
    <t>可持续影响指标</t>
  </si>
  <si>
    <t>加强团队建设和人才培养，提升团队的整体素质和创新能力，为后续运维提供技术保障</t>
  </si>
  <si>
    <t>考核项目实施对可持续发展所带来的直接或间接影响情况。</t>
  </si>
  <si>
    <t>满意度指标（10分）</t>
  </si>
  <si>
    <t>服务对象满意度指标</t>
  </si>
  <si>
    <t>公众服务满意度</t>
  </si>
  <si>
    <t>服务对象满意度90%以上得10分，否则按实际值/计划值*指标分值计分。</t>
  </si>
  <si>
    <t>项目支出绩效目标表</t>
  </si>
  <si>
    <t>部门：204002怀化市大中坡电视转播台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</si>
  <si>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</si>
  <si>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</si>
  <si>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</si>
  <si>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</si>
  <si>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</si>
  <si>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</si>
  <si>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</si>
  <si>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</si>
  <si>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2025年日常维护</t>
  </si>
  <si>
    <t>1.实现全年信号零中断、零停播，确保重大活动转播万无一失。2.建立预防性维护体系，关键设备故障率同比下降。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</si>
  <si>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</si>
  <si>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</si>
  <si>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</si>
  <si>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</si>
  <si>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经费使用合格率</t>
  </si>
  <si>
    <t>维护合格率</t>
  </si>
  <si>
    <t>项目完成时间</t>
  </si>
  <si>
    <t>考核项目完成时间</t>
  </si>
  <si>
    <t>项目在2025年12月31日前完成得6分，每推迟10天扣1分，扣完为止。</t>
  </si>
  <si>
    <t>效益指标（30分）</t>
  </si>
  <si>
    <t>通过提高技术保障水平，延长设备生命周期，降低故障率及维修成本</t>
  </si>
  <si>
    <t>配合应急管理部门建立防灾预警插播通道，提升公共安全服务效能</t>
  </si>
  <si>
    <t>提高公众的环保意识，促进可持续性发展</t>
  </si>
  <si>
    <t>构建"日常维护+定期巡检+技术升级"的全周期管理闭环</t>
  </si>
  <si>
    <t>工作人员满意度</t>
  </si>
  <si>
    <t>服务对象满意度90%以上得10分，每下降1%，扣0.50分，扣完为止。</t>
  </si>
  <si>
    <t>更换电子发射管经费、怀化台人民台中转运行经费、艰苦台站津贴</t>
  </si>
  <si>
    <t>通过更新核心设备、优化运行保障、强化人才激励，实现广播电视信号稳定传输、传输能耗有效降低、艰苦台站队伍稳定性提升三大核心目标，确保公共文化服务均等化供给，筑牢意识形态宣传阵地。</t>
  </si>
  <si>
    <t>按计划完成得7.5分，否则按实际值/计划值*指标分值计分。</t>
  </si>
  <si>
    <t>中转节目数量</t>
  </si>
  <si>
    <t>项目在2025年12月31日前完成得7.5分，每推迟10天扣1分，扣完为止。</t>
  </si>
  <si>
    <t>稳定高山台站运维队伍，确保全年365天不间断值守，重大节假日安全播出保障能力显著增强</t>
  </si>
  <si>
    <t>员工满意度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</si>
</sst>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7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7" fillId="6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" fontId="2" fillId="0" borderId="10" xfId="0" applyNumberFormat="1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0"/>
  <sheetViews>
    <sheetView topLeftCell="K8" workbookViewId="0">
      <selection activeCell="P13" sqref="P13"/>
    </sheetView>
  </sheetViews>
  <sheetFormatPr defaultColWidth="6.75833333333333" defaultRowHeight="12"/>
  <cols>
    <col min="1" max="1" width="7.38333333333333" style="31" customWidth="1"/>
    <col min="2" max="2" width="6.375" style="31" customWidth="1"/>
    <col min="3" max="3" width="8.25833333333333" style="31" customWidth="1"/>
    <col min="4" max="4" width="8.13333333333333" style="31" customWidth="1"/>
    <col min="5" max="5" width="5.75833333333333" style="31" customWidth="1"/>
    <col min="6" max="6" width="6.25833333333333" style="31" customWidth="1"/>
    <col min="7" max="7" width="3.88333333333333" style="31" customWidth="1"/>
    <col min="8" max="8" width="7.375" style="31" customWidth="1"/>
    <col min="9" max="9" width="6.5" style="31" customWidth="1"/>
    <col min="10" max="10" width="11.375" style="32" customWidth="1"/>
    <col min="11" max="11" width="20.25" style="31" customWidth="1"/>
    <col min="12" max="12" width="11.9083333333333" style="31" customWidth="1"/>
    <col min="13" max="13" width="15.7583333333333" style="31" customWidth="1"/>
    <col min="14" max="14" width="34.75" style="31" customWidth="1"/>
    <col min="15" max="15" width="9.75833333333333" style="31" customWidth="1"/>
    <col min="16" max="16" width="9" style="31" customWidth="1"/>
    <col min="17" max="17" width="9" style="33" customWidth="1"/>
    <col min="18" max="18" width="25.3666666666667" style="31" customWidth="1"/>
    <col min="19" max="19" width="31.275" style="31" customWidth="1"/>
    <col min="20" max="34" width="9" style="31" customWidth="1"/>
    <col min="35" max="16384" width="7" style="31"/>
  </cols>
  <sheetData>
    <row r="1" s="31" customFormat="1" ht="20" customHeight="1" spans="10:17">
      <c r="J1" s="32"/>
      <c r="Q1" s="33"/>
    </row>
    <row r="2" s="3" customFormat="1" ht="42.25" customHeight="1" spans="1:2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6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6"/>
      <c r="K3" s="5"/>
      <c r="L3" s="5"/>
      <c r="M3" s="5"/>
      <c r="N3" s="5"/>
      <c r="O3" s="5"/>
      <c r="P3" s="5"/>
      <c r="Q3" s="34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7"/>
      <c r="K4" s="2"/>
      <c r="Q4" s="48"/>
      <c r="R4" s="21" t="s">
        <v>1</v>
      </c>
      <c r="S4" s="21"/>
      <c r="T4" s="21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8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9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40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1" customFormat="1" ht="25" customHeight="1" spans="1:20">
      <c r="A8" s="8">
        <v>204002</v>
      </c>
      <c r="B8" s="9" t="s">
        <v>26</v>
      </c>
      <c r="C8" s="35">
        <v>448.34</v>
      </c>
      <c r="D8" s="35">
        <v>399.89</v>
      </c>
      <c r="E8" s="35"/>
      <c r="F8" s="35">
        <v>48.45</v>
      </c>
      <c r="G8" s="35"/>
      <c r="H8" s="35">
        <f>C8-I8</f>
        <v>365.24</v>
      </c>
      <c r="I8" s="35">
        <v>83.1</v>
      </c>
      <c r="J8" s="41" t="s">
        <v>27</v>
      </c>
      <c r="K8" s="42" t="s">
        <v>28</v>
      </c>
      <c r="L8" s="11" t="s">
        <v>29</v>
      </c>
      <c r="M8" s="8" t="s">
        <v>30</v>
      </c>
      <c r="N8" s="8" t="s">
        <v>31</v>
      </c>
      <c r="O8" s="13" t="s">
        <v>32</v>
      </c>
      <c r="P8" s="13">
        <f>C8</f>
        <v>448.34</v>
      </c>
      <c r="Q8" s="8" t="s">
        <v>33</v>
      </c>
      <c r="R8" s="13" t="s">
        <v>34</v>
      </c>
      <c r="S8" s="13" t="s">
        <v>35</v>
      </c>
      <c r="T8" s="9"/>
    </row>
    <row r="9" s="31" customFormat="1" ht="25" customHeight="1" spans="1:20">
      <c r="A9" s="8"/>
      <c r="B9" s="9"/>
      <c r="C9" s="35"/>
      <c r="D9" s="35"/>
      <c r="E9" s="35"/>
      <c r="F9" s="35"/>
      <c r="G9" s="35"/>
      <c r="H9" s="35"/>
      <c r="I9" s="35"/>
      <c r="J9" s="43"/>
      <c r="K9" s="42"/>
      <c r="L9" s="11"/>
      <c r="M9" s="12" t="s">
        <v>36</v>
      </c>
      <c r="N9" s="13" t="s">
        <v>37</v>
      </c>
      <c r="O9" s="13" t="s">
        <v>38</v>
      </c>
      <c r="P9" s="13">
        <v>0</v>
      </c>
      <c r="Q9" s="49" t="s">
        <v>39</v>
      </c>
      <c r="R9" s="13" t="s">
        <v>40</v>
      </c>
      <c r="S9" s="24" t="s">
        <v>41</v>
      </c>
      <c r="T9" s="9"/>
    </row>
    <row r="10" s="31" customFormat="1" ht="25" customHeight="1" spans="1:20">
      <c r="A10" s="8"/>
      <c r="B10" s="9"/>
      <c r="C10" s="35"/>
      <c r="D10" s="35"/>
      <c r="E10" s="35"/>
      <c r="F10" s="35"/>
      <c r="G10" s="35"/>
      <c r="H10" s="35"/>
      <c r="I10" s="35"/>
      <c r="J10" s="43"/>
      <c r="K10" s="42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49" t="s">
        <v>39</v>
      </c>
      <c r="R10" s="13" t="s">
        <v>44</v>
      </c>
      <c r="S10" s="24" t="s">
        <v>45</v>
      </c>
      <c r="T10" s="9"/>
    </row>
    <row r="11" s="31" customFormat="1" ht="25" customHeight="1" spans="1:20">
      <c r="A11" s="8"/>
      <c r="B11" s="9"/>
      <c r="C11" s="35"/>
      <c r="D11" s="35"/>
      <c r="E11" s="35"/>
      <c r="F11" s="35"/>
      <c r="G11" s="35"/>
      <c r="H11" s="35"/>
      <c r="I11" s="35"/>
      <c r="J11" s="43"/>
      <c r="K11" s="42"/>
      <c r="L11" s="14" t="s">
        <v>46</v>
      </c>
      <c r="M11" s="15" t="s">
        <v>47</v>
      </c>
      <c r="N11" s="13" t="s">
        <v>48</v>
      </c>
      <c r="O11" s="13" t="s">
        <v>49</v>
      </c>
      <c r="P11" s="13">
        <v>7</v>
      </c>
      <c r="Q11" s="49" t="s">
        <v>50</v>
      </c>
      <c r="R11" s="25" t="str">
        <f>"考核"&amp;N11&amp;"情况"</f>
        <v>考核维护设备数量情况</v>
      </c>
      <c r="S11" s="26" t="s">
        <v>51</v>
      </c>
      <c r="T11" s="9"/>
    </row>
    <row r="12" s="31" customFormat="1" ht="25" customHeight="1" spans="1:20">
      <c r="A12" s="8"/>
      <c r="B12" s="9"/>
      <c r="C12" s="35"/>
      <c r="D12" s="35"/>
      <c r="E12" s="35"/>
      <c r="F12" s="35"/>
      <c r="G12" s="35"/>
      <c r="H12" s="35"/>
      <c r="I12" s="35"/>
      <c r="J12" s="43"/>
      <c r="K12" s="42"/>
      <c r="L12" s="17"/>
      <c r="M12" s="44"/>
      <c r="N12" s="16" t="s">
        <v>52</v>
      </c>
      <c r="O12" s="13" t="s">
        <v>38</v>
      </c>
      <c r="P12" s="13">
        <v>10</v>
      </c>
      <c r="Q12" s="49" t="s">
        <v>50</v>
      </c>
      <c r="R12" s="25" t="str">
        <f>"考核"&amp;N12&amp;"情况"</f>
        <v>考核更换电子器件数量情况</v>
      </c>
      <c r="S12" s="26" t="s">
        <v>51</v>
      </c>
      <c r="T12" s="9"/>
    </row>
    <row r="13" s="31" customFormat="1" ht="25" customHeight="1" spans="1:20">
      <c r="A13" s="8"/>
      <c r="B13" s="9"/>
      <c r="C13" s="35"/>
      <c r="D13" s="35"/>
      <c r="E13" s="35"/>
      <c r="F13" s="35"/>
      <c r="G13" s="35"/>
      <c r="H13" s="35"/>
      <c r="I13" s="35"/>
      <c r="J13" s="43"/>
      <c r="K13" s="42"/>
      <c r="L13" s="17"/>
      <c r="M13" s="45"/>
      <c r="N13" s="13" t="s">
        <v>53</v>
      </c>
      <c r="O13" s="13" t="s">
        <v>38</v>
      </c>
      <c r="P13" s="13">
        <v>48</v>
      </c>
      <c r="Q13" s="49" t="s">
        <v>54</v>
      </c>
      <c r="R13" s="25" t="str">
        <f>"考核"&amp;N13&amp;"情况"</f>
        <v>考核维护次数情况</v>
      </c>
      <c r="S13" s="26" t="s">
        <v>51</v>
      </c>
      <c r="T13" s="9"/>
    </row>
    <row r="14" s="31" customFormat="1" ht="25" customHeight="1" spans="1:20">
      <c r="A14" s="8"/>
      <c r="B14" s="9"/>
      <c r="C14" s="35"/>
      <c r="D14" s="35"/>
      <c r="E14" s="35"/>
      <c r="F14" s="35"/>
      <c r="G14" s="35"/>
      <c r="H14" s="35"/>
      <c r="I14" s="35"/>
      <c r="J14" s="43"/>
      <c r="K14" s="42"/>
      <c r="L14" s="17"/>
      <c r="M14" s="8" t="s">
        <v>55</v>
      </c>
      <c r="N14" s="12" t="s">
        <v>56</v>
      </c>
      <c r="O14" s="12" t="s">
        <v>49</v>
      </c>
      <c r="P14" s="12">
        <v>100</v>
      </c>
      <c r="Q14" s="12" t="s">
        <v>39</v>
      </c>
      <c r="R14" s="27" t="s">
        <v>57</v>
      </c>
      <c r="S14" s="27" t="s">
        <v>58</v>
      </c>
      <c r="T14" s="9"/>
    </row>
    <row r="15" s="31" customFormat="1" ht="25" customHeight="1" spans="1:20">
      <c r="A15" s="8"/>
      <c r="B15" s="9"/>
      <c r="C15" s="35"/>
      <c r="D15" s="35"/>
      <c r="E15" s="35"/>
      <c r="F15" s="35"/>
      <c r="G15" s="35"/>
      <c r="H15" s="35"/>
      <c r="I15" s="35"/>
      <c r="J15" s="43"/>
      <c r="K15" s="42"/>
      <c r="L15" s="20"/>
      <c r="M15" s="8" t="s">
        <v>59</v>
      </c>
      <c r="N15" s="8" t="s">
        <v>60</v>
      </c>
      <c r="O15" s="8" t="s">
        <v>61</v>
      </c>
      <c r="P15" s="8" t="s">
        <v>62</v>
      </c>
      <c r="Q15" s="8" t="s">
        <v>63</v>
      </c>
      <c r="R15" s="50" t="s">
        <v>64</v>
      </c>
      <c r="S15" s="50" t="s">
        <v>65</v>
      </c>
      <c r="T15" s="8"/>
    </row>
    <row r="16" s="31" customFormat="1" ht="33" customHeight="1" spans="1:20">
      <c r="A16" s="8"/>
      <c r="B16" s="9"/>
      <c r="C16" s="35"/>
      <c r="D16" s="35"/>
      <c r="E16" s="35"/>
      <c r="F16" s="35"/>
      <c r="G16" s="35"/>
      <c r="H16" s="35"/>
      <c r="I16" s="35"/>
      <c r="J16" s="43"/>
      <c r="K16" s="42"/>
      <c r="L16" s="11" t="s">
        <v>66</v>
      </c>
      <c r="M16" s="8" t="s">
        <v>30</v>
      </c>
      <c r="N16" s="46" t="s">
        <v>67</v>
      </c>
      <c r="O16" s="8" t="s">
        <v>61</v>
      </c>
      <c r="P16" s="8" t="s">
        <v>68</v>
      </c>
      <c r="Q16" s="8" t="s">
        <v>63</v>
      </c>
      <c r="R16" s="50" t="s">
        <v>69</v>
      </c>
      <c r="S16" s="50" t="s">
        <v>70</v>
      </c>
      <c r="T16" s="8"/>
    </row>
    <row r="17" s="31" customFormat="1" ht="25" customHeight="1" spans="1:20">
      <c r="A17" s="8"/>
      <c r="B17" s="9"/>
      <c r="C17" s="35"/>
      <c r="D17" s="35"/>
      <c r="E17" s="35"/>
      <c r="F17" s="35"/>
      <c r="G17" s="35"/>
      <c r="H17" s="35"/>
      <c r="I17" s="35"/>
      <c r="J17" s="43"/>
      <c r="K17" s="42"/>
      <c r="L17" s="11"/>
      <c r="M17" s="8" t="s">
        <v>71</v>
      </c>
      <c r="N17" s="46" t="s">
        <v>72</v>
      </c>
      <c r="O17" s="8" t="s">
        <v>61</v>
      </c>
      <c r="P17" s="8" t="s">
        <v>68</v>
      </c>
      <c r="Q17" s="8" t="s">
        <v>63</v>
      </c>
      <c r="R17" s="50" t="s">
        <v>73</v>
      </c>
      <c r="S17" s="50" t="s">
        <v>74</v>
      </c>
      <c r="T17" s="8"/>
    </row>
    <row r="18" s="31" customFormat="1" ht="29" customHeight="1" spans="1:20">
      <c r="A18" s="8"/>
      <c r="B18" s="9"/>
      <c r="C18" s="35"/>
      <c r="D18" s="35"/>
      <c r="E18" s="35"/>
      <c r="F18" s="35"/>
      <c r="G18" s="35"/>
      <c r="H18" s="35"/>
      <c r="I18" s="35"/>
      <c r="J18" s="43"/>
      <c r="K18" s="42"/>
      <c r="L18" s="11"/>
      <c r="M18" s="8" t="s">
        <v>75</v>
      </c>
      <c r="N18" s="46" t="s">
        <v>76</v>
      </c>
      <c r="O18" s="8" t="s">
        <v>61</v>
      </c>
      <c r="P18" s="8" t="s">
        <v>68</v>
      </c>
      <c r="Q18" s="8" t="s">
        <v>63</v>
      </c>
      <c r="R18" s="50" t="s">
        <v>77</v>
      </c>
      <c r="S18" s="50" t="s">
        <v>70</v>
      </c>
      <c r="T18" s="9"/>
    </row>
    <row r="19" s="31" customFormat="1" ht="25" customHeight="1" spans="1:20">
      <c r="A19" s="8"/>
      <c r="B19" s="9"/>
      <c r="C19" s="35"/>
      <c r="D19" s="35"/>
      <c r="E19" s="35"/>
      <c r="F19" s="35"/>
      <c r="G19" s="35"/>
      <c r="H19" s="35"/>
      <c r="I19" s="35"/>
      <c r="J19" s="43"/>
      <c r="K19" s="42"/>
      <c r="L19" s="11"/>
      <c r="M19" s="8" t="s">
        <v>78</v>
      </c>
      <c r="N19" s="46" t="s">
        <v>79</v>
      </c>
      <c r="O19" s="8" t="s">
        <v>61</v>
      </c>
      <c r="P19" s="8" t="s">
        <v>68</v>
      </c>
      <c r="Q19" s="8" t="s">
        <v>63</v>
      </c>
      <c r="R19" s="50" t="s">
        <v>80</v>
      </c>
      <c r="S19" s="50" t="s">
        <v>74</v>
      </c>
      <c r="T19" s="9"/>
    </row>
    <row r="20" s="31" customFormat="1" ht="36" customHeight="1" spans="1:20">
      <c r="A20" s="8"/>
      <c r="B20" s="9"/>
      <c r="C20" s="35"/>
      <c r="D20" s="35"/>
      <c r="E20" s="35"/>
      <c r="F20" s="35"/>
      <c r="G20" s="35"/>
      <c r="H20" s="35"/>
      <c r="I20" s="35"/>
      <c r="J20" s="47"/>
      <c r="K20" s="42"/>
      <c r="L20" s="11" t="s">
        <v>81</v>
      </c>
      <c r="M20" s="8" t="s">
        <v>82</v>
      </c>
      <c r="N20" s="8" t="s">
        <v>83</v>
      </c>
      <c r="O20" s="8" t="s">
        <v>38</v>
      </c>
      <c r="P20" s="8">
        <v>90</v>
      </c>
      <c r="Q20" s="8" t="s">
        <v>39</v>
      </c>
      <c r="R20" s="25" t="str">
        <f>"考核"&amp;N20&amp;"情况"</f>
        <v>考核公众服务满意度情况</v>
      </c>
      <c r="S20" s="50" t="s">
        <v>84</v>
      </c>
      <c r="T20" s="9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5:K7"/>
    <mergeCell ref="K8:K20"/>
    <mergeCell ref="L8:L10"/>
    <mergeCell ref="L11:L15"/>
    <mergeCell ref="L16:L19"/>
    <mergeCell ref="M11:M13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9"/>
  <sheetViews>
    <sheetView tabSelected="1" topLeftCell="B1" workbookViewId="0">
      <selection activeCell="G23" sqref="G23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6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204002</v>
      </c>
      <c r="B7" s="9" t="s">
        <v>95</v>
      </c>
      <c r="C7" s="10">
        <v>48.45</v>
      </c>
      <c r="D7" s="9" t="s">
        <v>96</v>
      </c>
      <c r="E7" s="11" t="s">
        <v>29</v>
      </c>
      <c r="F7" s="12" t="s">
        <v>97</v>
      </c>
      <c r="G7" s="13" t="str">
        <f>B7</f>
        <v>2025年日常维护</v>
      </c>
      <c r="H7" s="13">
        <f>C7</f>
        <v>48.45</v>
      </c>
      <c r="I7" s="13" t="s">
        <v>98</v>
      </c>
      <c r="J7" s="22" t="s">
        <v>99</v>
      </c>
      <c r="K7" s="13" t="s">
        <v>33</v>
      </c>
      <c r="L7" s="13" t="s">
        <v>32</v>
      </c>
      <c r="M7" s="23"/>
    </row>
    <row r="8" s="1" customFormat="1" ht="25" customHeight="1" spans="1:13">
      <c r="A8" s="8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3" t="s">
        <v>40</v>
      </c>
      <c r="J8" s="24" t="s">
        <v>41</v>
      </c>
      <c r="K8" s="13" t="s">
        <v>39</v>
      </c>
      <c r="L8" s="13" t="s">
        <v>38</v>
      </c>
      <c r="M8" s="23"/>
    </row>
    <row r="9" s="1" customFormat="1" ht="25" customHeight="1" spans="1:13">
      <c r="A9" s="8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3" t="s">
        <v>44</v>
      </c>
      <c r="J9" s="24" t="s">
        <v>45</v>
      </c>
      <c r="K9" s="13" t="s">
        <v>39</v>
      </c>
      <c r="L9" s="13" t="s">
        <v>38</v>
      </c>
      <c r="M9" s="23"/>
    </row>
    <row r="10" s="1" customFormat="1" ht="25" customHeight="1" spans="1:13">
      <c r="A10" s="8"/>
      <c r="B10" s="9"/>
      <c r="C10" s="10"/>
      <c r="D10" s="9"/>
      <c r="E10" s="14" t="s">
        <v>100</v>
      </c>
      <c r="F10" s="15" t="s">
        <v>47</v>
      </c>
      <c r="G10" s="13" t="s">
        <v>48</v>
      </c>
      <c r="H10" s="13">
        <v>7</v>
      </c>
      <c r="I10" s="25" t="str">
        <f>"考核"&amp;G10&amp;"情况"</f>
        <v>考核维护设备数量情况</v>
      </c>
      <c r="J10" s="26" t="s">
        <v>51</v>
      </c>
      <c r="K10" s="13" t="s">
        <v>50</v>
      </c>
      <c r="L10" s="13" t="s">
        <v>49</v>
      </c>
      <c r="M10" s="23"/>
    </row>
    <row r="11" s="1" customFormat="1" ht="25" customHeight="1" spans="1:13">
      <c r="A11" s="8"/>
      <c r="B11" s="9"/>
      <c r="C11" s="10"/>
      <c r="D11" s="9"/>
      <c r="E11" s="17"/>
      <c r="F11" s="18"/>
      <c r="G11" s="13" t="s">
        <v>53</v>
      </c>
      <c r="H11" s="13">
        <v>48</v>
      </c>
      <c r="I11" s="25" t="str">
        <f>"考核"&amp;G11&amp;"情况"</f>
        <v>考核维护次数情况</v>
      </c>
      <c r="J11" s="26" t="s">
        <v>51</v>
      </c>
      <c r="K11" s="13" t="s">
        <v>54</v>
      </c>
      <c r="L11" s="13" t="s">
        <v>38</v>
      </c>
      <c r="M11" s="23"/>
    </row>
    <row r="12" s="1" customFormat="1" ht="25" customHeight="1" spans="1:13">
      <c r="A12" s="8"/>
      <c r="B12" s="9"/>
      <c r="C12" s="10"/>
      <c r="D12" s="9"/>
      <c r="E12" s="17"/>
      <c r="F12" s="19" t="s">
        <v>55</v>
      </c>
      <c r="G12" s="13" t="s">
        <v>101</v>
      </c>
      <c r="H12" s="13">
        <v>100</v>
      </c>
      <c r="I12" s="25" t="str">
        <f>"考核"&amp;G12&amp;"情况"</f>
        <v>考核经费使用合格率情况</v>
      </c>
      <c r="J12" s="27" t="str">
        <f>G12&amp;H12&amp;"%得6分，每下降1%，扣0.5分，扣完为止。"</f>
        <v>经费使用合格率100%得6分，每下降1%，扣0.5分，扣完为止。</v>
      </c>
      <c r="K12" s="13" t="s">
        <v>39</v>
      </c>
      <c r="L12" s="13" t="s">
        <v>49</v>
      </c>
      <c r="M12" s="28"/>
    </row>
    <row r="13" s="1" customFormat="1" ht="25" customHeight="1" spans="1:13">
      <c r="A13" s="8"/>
      <c r="B13" s="9"/>
      <c r="C13" s="10"/>
      <c r="D13" s="9"/>
      <c r="E13" s="17"/>
      <c r="F13" s="30"/>
      <c r="G13" s="13" t="s">
        <v>102</v>
      </c>
      <c r="H13" s="13">
        <v>100</v>
      </c>
      <c r="I13" s="25" t="str">
        <f>"考核"&amp;G13&amp;"情况"</f>
        <v>考核维护合格率情况</v>
      </c>
      <c r="J13" s="27" t="str">
        <f>G13&amp;H13&amp;"%得6分，每下降1%，扣0.5分，扣完为止。"</f>
        <v>维护合格率100%得6分，每下降1%，扣0.5分，扣完为止。</v>
      </c>
      <c r="K13" s="13" t="s">
        <v>39</v>
      </c>
      <c r="L13" s="13" t="s">
        <v>49</v>
      </c>
      <c r="M13" s="29"/>
    </row>
    <row r="14" s="1" customFormat="1" ht="25" customHeight="1" spans="1:13">
      <c r="A14" s="8"/>
      <c r="B14" s="9"/>
      <c r="C14" s="10"/>
      <c r="D14" s="9"/>
      <c r="E14" s="20"/>
      <c r="F14" s="13" t="s">
        <v>59</v>
      </c>
      <c r="G14" s="13" t="s">
        <v>103</v>
      </c>
      <c r="H14" s="13" t="s">
        <v>62</v>
      </c>
      <c r="I14" s="22" t="s">
        <v>104</v>
      </c>
      <c r="J14" s="22" t="s">
        <v>105</v>
      </c>
      <c r="K14" s="13" t="s">
        <v>63</v>
      </c>
      <c r="L14" s="13" t="s">
        <v>61</v>
      </c>
      <c r="M14" s="29"/>
    </row>
    <row r="15" s="1" customFormat="1" ht="25" customHeight="1" spans="1:13">
      <c r="A15" s="8"/>
      <c r="B15" s="9"/>
      <c r="C15" s="10"/>
      <c r="D15" s="9"/>
      <c r="E15" s="11" t="s">
        <v>106</v>
      </c>
      <c r="F15" s="13" t="s">
        <v>30</v>
      </c>
      <c r="G15" s="16" t="s">
        <v>107</v>
      </c>
      <c r="H15" s="13" t="s">
        <v>68</v>
      </c>
      <c r="I15" s="22" t="s">
        <v>69</v>
      </c>
      <c r="J15" s="22" t="s">
        <v>70</v>
      </c>
      <c r="K15" s="13" t="s">
        <v>63</v>
      </c>
      <c r="L15" s="13" t="s">
        <v>61</v>
      </c>
      <c r="M15" s="28"/>
    </row>
    <row r="16" s="1" customFormat="1" ht="25" customHeight="1" spans="1:13">
      <c r="A16" s="8"/>
      <c r="B16" s="9"/>
      <c r="C16" s="10"/>
      <c r="D16" s="9"/>
      <c r="E16" s="11"/>
      <c r="F16" s="13" t="s">
        <v>71</v>
      </c>
      <c r="G16" s="13" t="s">
        <v>108</v>
      </c>
      <c r="H16" s="13" t="s">
        <v>68</v>
      </c>
      <c r="I16" s="22" t="s">
        <v>73</v>
      </c>
      <c r="J16" s="22" t="s">
        <v>74</v>
      </c>
      <c r="K16" s="13" t="s">
        <v>63</v>
      </c>
      <c r="L16" s="13" t="s">
        <v>61</v>
      </c>
      <c r="M16" s="29"/>
    </row>
    <row r="17" s="1" customFormat="1" ht="25" customHeight="1" spans="1:13">
      <c r="A17" s="8"/>
      <c r="B17" s="9"/>
      <c r="C17" s="10"/>
      <c r="D17" s="9"/>
      <c r="E17" s="11"/>
      <c r="F17" s="12" t="s">
        <v>75</v>
      </c>
      <c r="G17" s="16" t="s">
        <v>109</v>
      </c>
      <c r="H17" s="13" t="s">
        <v>68</v>
      </c>
      <c r="I17" s="22" t="s">
        <v>77</v>
      </c>
      <c r="J17" s="22" t="s">
        <v>70</v>
      </c>
      <c r="K17" s="13" t="s">
        <v>63</v>
      </c>
      <c r="L17" s="13" t="s">
        <v>61</v>
      </c>
      <c r="M17" s="23"/>
    </row>
    <row r="18" s="1" customFormat="1" ht="25" customHeight="1" spans="1:13">
      <c r="A18" s="8"/>
      <c r="B18" s="9"/>
      <c r="C18" s="10"/>
      <c r="D18" s="9"/>
      <c r="E18" s="11"/>
      <c r="F18" s="12" t="s">
        <v>78</v>
      </c>
      <c r="G18" s="13" t="s">
        <v>110</v>
      </c>
      <c r="H18" s="13" t="s">
        <v>68</v>
      </c>
      <c r="I18" s="22" t="s">
        <v>80</v>
      </c>
      <c r="J18" s="22" t="s">
        <v>74</v>
      </c>
      <c r="K18" s="13" t="s">
        <v>63</v>
      </c>
      <c r="L18" s="13" t="s">
        <v>61</v>
      </c>
      <c r="M18" s="23"/>
    </row>
    <row r="19" s="1" customFormat="1" ht="25" customHeight="1" spans="1:13">
      <c r="A19" s="8"/>
      <c r="B19" s="9"/>
      <c r="C19" s="10"/>
      <c r="D19" s="9"/>
      <c r="E19" s="11" t="s">
        <v>81</v>
      </c>
      <c r="F19" s="12" t="s">
        <v>82</v>
      </c>
      <c r="G19" s="13" t="s">
        <v>111</v>
      </c>
      <c r="H19" s="13">
        <v>90</v>
      </c>
      <c r="I19" s="25" t="str">
        <f>"考核"&amp;G19&amp;"情况"</f>
        <v>考核工作人员满意度情况</v>
      </c>
      <c r="J19" s="22" t="s">
        <v>112</v>
      </c>
      <c r="K19" s="13" t="s">
        <v>39</v>
      </c>
      <c r="L19" s="13" t="s">
        <v>38</v>
      </c>
      <c r="M19" s="23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topLeftCell="C1" workbookViewId="0">
      <selection activeCell="G21" sqref="G21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6.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86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1" t="s">
        <v>1</v>
      </c>
      <c r="M4" s="21"/>
    </row>
    <row r="5" s="1" customFormat="1" ht="25" customHeight="1" spans="1:13">
      <c r="A5" s="6" t="s">
        <v>87</v>
      </c>
      <c r="B5" s="6" t="s">
        <v>88</v>
      </c>
      <c r="C5" s="6" t="s">
        <v>89</v>
      </c>
      <c r="D5" s="6" t="s">
        <v>90</v>
      </c>
      <c r="E5" s="6" t="s">
        <v>91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92</v>
      </c>
      <c r="J6" s="7" t="s">
        <v>93</v>
      </c>
      <c r="K6" s="7" t="s">
        <v>94</v>
      </c>
      <c r="L6" s="7" t="s">
        <v>20</v>
      </c>
      <c r="M6" s="7" t="s">
        <v>25</v>
      </c>
    </row>
    <row r="7" s="1" customFormat="1" ht="25" customHeight="1" spans="1:13">
      <c r="A7" s="8">
        <v>204002</v>
      </c>
      <c r="B7" s="9" t="s">
        <v>113</v>
      </c>
      <c r="C7" s="10">
        <v>34.65</v>
      </c>
      <c r="D7" s="9" t="s">
        <v>114</v>
      </c>
      <c r="E7" s="11" t="s">
        <v>29</v>
      </c>
      <c r="F7" s="12" t="s">
        <v>97</v>
      </c>
      <c r="G7" s="13" t="str">
        <f>B7</f>
        <v>更换电子发射管经费、怀化台人民台中转运行经费、艰苦台站津贴</v>
      </c>
      <c r="H7" s="13">
        <f>C7</f>
        <v>34.65</v>
      </c>
      <c r="I7" s="13" t="s">
        <v>98</v>
      </c>
      <c r="J7" s="22" t="s">
        <v>99</v>
      </c>
      <c r="K7" s="13" t="s">
        <v>33</v>
      </c>
      <c r="L7" s="13" t="s">
        <v>32</v>
      </c>
      <c r="M7" s="23"/>
    </row>
    <row r="8" s="1" customFormat="1" ht="25" customHeight="1" spans="1:13">
      <c r="A8" s="8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3" t="s">
        <v>40</v>
      </c>
      <c r="J8" s="24" t="s">
        <v>41</v>
      </c>
      <c r="K8" s="13" t="s">
        <v>39</v>
      </c>
      <c r="L8" s="13" t="s">
        <v>38</v>
      </c>
      <c r="M8" s="23"/>
    </row>
    <row r="9" s="1" customFormat="1" ht="25" customHeight="1" spans="1:13">
      <c r="A9" s="8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3" t="s">
        <v>44</v>
      </c>
      <c r="J9" s="24" t="s">
        <v>45</v>
      </c>
      <c r="K9" s="13" t="s">
        <v>39</v>
      </c>
      <c r="L9" s="13" t="s">
        <v>38</v>
      </c>
      <c r="M9" s="23"/>
    </row>
    <row r="10" s="1" customFormat="1" ht="25" customHeight="1" spans="1:13">
      <c r="A10" s="8"/>
      <c r="B10" s="9"/>
      <c r="C10" s="10"/>
      <c r="D10" s="9"/>
      <c r="E10" s="14" t="s">
        <v>100</v>
      </c>
      <c r="F10" s="15" t="s">
        <v>47</v>
      </c>
      <c r="G10" s="16" t="s">
        <v>52</v>
      </c>
      <c r="H10" s="13">
        <v>10</v>
      </c>
      <c r="I10" s="25" t="str">
        <f>"考核"&amp;G10&amp;"情况"</f>
        <v>考核更换电子器件数量情况</v>
      </c>
      <c r="J10" s="26" t="s">
        <v>115</v>
      </c>
      <c r="K10" s="13" t="s">
        <v>50</v>
      </c>
      <c r="L10" s="13" t="s">
        <v>38</v>
      </c>
      <c r="M10" s="23"/>
    </row>
    <row r="11" s="1" customFormat="1" ht="25" customHeight="1" spans="1:13">
      <c r="A11" s="8"/>
      <c r="B11" s="9"/>
      <c r="C11" s="10"/>
      <c r="D11" s="9"/>
      <c r="E11" s="17"/>
      <c r="F11" s="18"/>
      <c r="G11" s="13" t="s">
        <v>116</v>
      </c>
      <c r="H11" s="13">
        <v>36</v>
      </c>
      <c r="I11" s="25" t="str">
        <f>"考核"&amp;G11&amp;"情况"</f>
        <v>考核中转节目数量情况</v>
      </c>
      <c r="J11" s="26" t="s">
        <v>115</v>
      </c>
      <c r="K11" s="13" t="s">
        <v>50</v>
      </c>
      <c r="L11" s="13" t="s">
        <v>38</v>
      </c>
      <c r="M11" s="23"/>
    </row>
    <row r="12" s="1" customFormat="1" ht="25" customHeight="1" spans="1:13">
      <c r="A12" s="8"/>
      <c r="B12" s="9"/>
      <c r="C12" s="10"/>
      <c r="D12" s="9"/>
      <c r="E12" s="17"/>
      <c r="F12" s="19" t="s">
        <v>55</v>
      </c>
      <c r="G12" s="13" t="s">
        <v>101</v>
      </c>
      <c r="H12" s="13">
        <v>100</v>
      </c>
      <c r="I12" s="25" t="str">
        <f>"考核"&amp;G12&amp;"情况"</f>
        <v>考核经费使用合格率情况</v>
      </c>
      <c r="J12" s="27" t="str">
        <f>G12&amp;H12&amp;"%得7.5分，每下降1%，扣0.5分，扣完为止。"</f>
        <v>经费使用合格率100%得7.5分，每下降1%，扣0.5分，扣完为止。</v>
      </c>
      <c r="K12" s="13" t="s">
        <v>39</v>
      </c>
      <c r="L12" s="13" t="s">
        <v>49</v>
      </c>
      <c r="M12" s="28"/>
    </row>
    <row r="13" s="1" customFormat="1" ht="25" customHeight="1" spans="1:13">
      <c r="A13" s="8"/>
      <c r="B13" s="9"/>
      <c r="C13" s="10"/>
      <c r="D13" s="9"/>
      <c r="E13" s="20"/>
      <c r="F13" s="13" t="s">
        <v>59</v>
      </c>
      <c r="G13" s="13" t="s">
        <v>103</v>
      </c>
      <c r="H13" s="13" t="s">
        <v>62</v>
      </c>
      <c r="I13" s="22" t="s">
        <v>104</v>
      </c>
      <c r="J13" s="22" t="s">
        <v>117</v>
      </c>
      <c r="K13" s="13" t="s">
        <v>63</v>
      </c>
      <c r="L13" s="13" t="s">
        <v>61</v>
      </c>
      <c r="M13" s="29"/>
    </row>
    <row r="14" s="1" customFormat="1" ht="25" customHeight="1" spans="1:13">
      <c r="A14" s="8"/>
      <c r="B14" s="9"/>
      <c r="C14" s="10"/>
      <c r="D14" s="9"/>
      <c r="E14" s="11" t="s">
        <v>106</v>
      </c>
      <c r="F14" s="13" t="s">
        <v>30</v>
      </c>
      <c r="G14" s="16" t="s">
        <v>107</v>
      </c>
      <c r="H14" s="13" t="s">
        <v>68</v>
      </c>
      <c r="I14" s="22" t="s">
        <v>69</v>
      </c>
      <c r="J14" s="22" t="s">
        <v>70</v>
      </c>
      <c r="K14" s="13" t="s">
        <v>63</v>
      </c>
      <c r="L14" s="13" t="s">
        <v>61</v>
      </c>
      <c r="M14" s="28"/>
    </row>
    <row r="15" s="1" customFormat="1" ht="25" customHeight="1" spans="1:13">
      <c r="A15" s="8"/>
      <c r="B15" s="9"/>
      <c r="C15" s="10"/>
      <c r="D15" s="9"/>
      <c r="E15" s="11"/>
      <c r="F15" s="13" t="s">
        <v>71</v>
      </c>
      <c r="G15" s="13" t="s">
        <v>118</v>
      </c>
      <c r="H15" s="13" t="s">
        <v>68</v>
      </c>
      <c r="I15" s="22" t="s">
        <v>73</v>
      </c>
      <c r="J15" s="22" t="s">
        <v>74</v>
      </c>
      <c r="K15" s="13" t="s">
        <v>63</v>
      </c>
      <c r="L15" s="13" t="s">
        <v>61</v>
      </c>
      <c r="M15" s="29"/>
    </row>
    <row r="16" s="1" customFormat="1" ht="25" customHeight="1" spans="1:13">
      <c r="A16" s="8"/>
      <c r="B16" s="9"/>
      <c r="C16" s="10"/>
      <c r="D16" s="9"/>
      <c r="E16" s="11"/>
      <c r="F16" s="12" t="s">
        <v>75</v>
      </c>
      <c r="G16" s="16" t="s">
        <v>109</v>
      </c>
      <c r="H16" s="13" t="s">
        <v>68</v>
      </c>
      <c r="I16" s="22" t="s">
        <v>77</v>
      </c>
      <c r="J16" s="22" t="s">
        <v>70</v>
      </c>
      <c r="K16" s="13" t="s">
        <v>63</v>
      </c>
      <c r="L16" s="13" t="s">
        <v>61</v>
      </c>
      <c r="M16" s="23"/>
    </row>
    <row r="17" s="1" customFormat="1" ht="25" customHeight="1" spans="1:13">
      <c r="A17" s="8"/>
      <c r="B17" s="9"/>
      <c r="C17" s="10"/>
      <c r="D17" s="9"/>
      <c r="E17" s="11"/>
      <c r="F17" s="12" t="s">
        <v>78</v>
      </c>
      <c r="G17" s="13" t="s">
        <v>110</v>
      </c>
      <c r="H17" s="13" t="s">
        <v>68</v>
      </c>
      <c r="I17" s="22" t="s">
        <v>80</v>
      </c>
      <c r="J17" s="22" t="s">
        <v>74</v>
      </c>
      <c r="K17" s="13" t="s">
        <v>63</v>
      </c>
      <c r="L17" s="13" t="s">
        <v>61</v>
      </c>
      <c r="M17" s="23"/>
    </row>
    <row r="18" s="1" customFormat="1" ht="25" customHeight="1" spans="1:13">
      <c r="A18" s="8"/>
      <c r="B18" s="9"/>
      <c r="C18" s="10"/>
      <c r="D18" s="9"/>
      <c r="E18" s="11" t="s">
        <v>81</v>
      </c>
      <c r="F18" s="12" t="s">
        <v>82</v>
      </c>
      <c r="G18" s="13" t="s">
        <v>119</v>
      </c>
      <c r="H18" s="13">
        <v>90</v>
      </c>
      <c r="I18" s="25" t="str">
        <f>"考核"&amp;G18&amp;"情况"</f>
        <v>考核员工满意度情况</v>
      </c>
      <c r="J18" s="22" t="s">
        <v>112</v>
      </c>
      <c r="K18" s="13" t="s">
        <v>39</v>
      </c>
      <c r="L18" s="13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部门整体支出目标表</vt:lpstr>
      <vt:lpstr>2025年日常维护</vt:lpstr>
      <vt:lpstr>更换电子发射管经费、怀化台人民台中转运行经费、艰苦台站津贴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三颗玉米</cp:lastModifiedBy>
  <dcterms:created xsi:type="dcterms:W3CDTF">2025-03-24T07:41:00Z</dcterms:created>
  <dcterms:modified xsi:type="dcterms:W3CDTF">2025-04-15T02:38:54Z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4EEC5F6FAC1640309EA6CF2DA1A46942_13</vt:lpwstr>
  </property>
  <property fmtid="{D5CDD505-2E9C-101B-9397-08002B2CF9AE}" pid="3" name="KSOProductBuildVer">
    <vt:lpwstr>2052-12.1.0.20305</vt:lpwstr>
  </property>
</Properties>
</file>