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30" windowHeight="12975" activeTab="1"/>
  </bookViews>
  <sheets>
    <sheet name="部门整体支出目标表" sheetId="2" r:id="rId1"/>
    <sheet name="高铁专项工作经费" sheetId="1" r:id="rId2"/>
    <sheet name="维稳联络专项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<sst xmlns="http://schemas.openxmlformats.org/spreadsheetml/2006/main" count="294" uniqueCount="123">
  <si>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</si>
  <si>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</si>
  <si>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</si>
  <si>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</si>
  <si>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</si>
  <si>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</si>
  <si>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</si>
  <si>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</si>
  <si>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</si>
  <si>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</si>
  <si>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</si>
  <si>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</si>
  <si>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</si>
  <si>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</si>
  <si>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</si>
  <si>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</si>
  <si>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</si>
  <si>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</si>
  <si>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</si>
  <si>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</si>
  <si>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</si>
  <si>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</si>
  <si>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</si>
  <si>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</si>
  <si>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</si>
  <si>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</si>
  <si>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怀化市人民政府驻长沙办事处</t>
  </si>
  <si>
    <t xml:space="preserve">（1）按照市委、市人民政府的要求，宣传、推介怀化，发展怀化与省会城市的经济技术合作，积极开展招商引资工作，为怀化产品输出、劳动力输出和引进资金、技术、人才及先进管理经验牵线搭桥。（2）围绕市委、市人民政府的中心工作，开发信息资源，建立健全信息网络，强化信息处理手段，开展专题信息调研，为领导决策提供信息服务。（3）负责与省直各部门及长沙市党、政、军机关的联系；负责与驻地怀化籍人士、社会各界人士及曾在怀化工作过人士的联络，争取他们对怀化经济建设和社会发展的支持帮助。（4）负责市领导在长沙的接待服务工作 ，为市直单位和各县（市、区）在长沙进行公务活动的人员提供方便。（5）负责做好怀化赴省上访人员处置工作。（6）对怀化各县级人民政府驻长沙的办事处进行指导和协调。（7）承办市委、市人民政府交办的其他事项。    </t>
  </si>
  <si>
    <t>1、政务接待；2、信访维稳；3、招商引资；4、积极拓展联络渠道，积极宣传和推介家乡怀化。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</si>
  <si>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</si>
  <si>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</si>
  <si>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</si>
  <si>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</si>
  <si>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</si>
  <si>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</si>
  <si>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</si>
  <si>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</si>
  <si>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</si>
  <si>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</si>
  <si>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</si>
  <si>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</si>
  <si>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</si>
  <si>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</si>
  <si>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</si>
  <si>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</si>
  <si>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</si>
  <si>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</si>
  <si>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</si>
  <si>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来长出省政务、商务接送站</t>
  </si>
  <si>
    <t>次</t>
  </si>
  <si>
    <t>按计划完成得6分，否则按实际值/计划值*指标分值计分。</t>
  </si>
  <si>
    <t>接待来访群众数</t>
  </si>
  <si>
    <t>批次</t>
  </si>
  <si>
    <t>重点工作完成数</t>
  </si>
  <si>
    <t>个</t>
  </si>
  <si>
    <t>质量指标</t>
  </si>
  <si>
    <t>经费使用合规率</t>
  </si>
  <si>
    <t>=</t>
  </si>
  <si>
    <t>考核经费使用合规率情况</t>
  </si>
  <si>
    <t>经费使用合规率100%得6分，每下降1%，扣0.1分，扣完为止。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</si>
  <si>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</si>
  <si>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</si>
  <si>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</si>
  <si>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</si>
  <si>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</si>
  <si>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</si>
  <si>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按计划在2025年12月31日前完成得6分，每推迟10天扣1分，扣完为止。</t>
  </si>
  <si>
    <t>效益指标
（30分）</t>
  </si>
  <si>
    <t>积极发挥驻外机构的区位优势，吸引更多资金、人才、项目、技术汇集怀化，带动当地经济发展</t>
  </si>
  <si>
    <t>效果明显</t>
  </si>
  <si>
    <t>考核项目实施对经济发展所带来的直接或间接影响情况。</t>
  </si>
  <si>
    <t>效果明显得5分，效果一般3分，否则不得分。</t>
  </si>
  <si>
    <t>社会效益指标</t>
  </si>
  <si>
    <t>创新信访维稳“1+N”联动机制，解决问题、化解矛盾，维护社会稳定</t>
  </si>
  <si>
    <t>考核项目实施对社会发展所带来的直接或间接影响情况。</t>
  </si>
  <si>
    <t>效果明显得10分，效果一般5分，否则不得分。</t>
  </si>
  <si>
    <t>生态效益指标</t>
  </si>
  <si>
    <t>生态效益情况</t>
  </si>
  <si>
    <t>考核项目实施对生态环境所带来的直接或间接影响情况。</t>
  </si>
  <si>
    <t>效果明显得5分，效果一般3分，否则不得分。（如不适用，直接得分）</t>
  </si>
  <si>
    <t>可持续影响指标</t>
  </si>
  <si>
    <t>积极宣传和推介家乡怀化，提升怀化良好形象</t>
  </si>
  <si>
    <t>考核项目实施对可持续发展所带来的直接或间接影响情况。</t>
  </si>
  <si>
    <t>满意度指标（10分）</t>
  </si>
  <si>
    <t>服务对象满意度指标</t>
  </si>
  <si>
    <t>政企双向满意度</t>
  </si>
  <si>
    <t>服务对象满意度90%以上得10分，否则按实际值/计划值*指标分值计分。</t>
  </si>
  <si>
    <t>项目支出绩效目标表</t>
  </si>
  <si>
    <t>部门：怀化市人民政府驻长沙办事处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</si>
  <si>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</si>
  <si>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</si>
  <si>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</si>
  <si>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</si>
  <si>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</si>
  <si>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</si>
  <si>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</si>
  <si>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</si>
  <si>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高铁专项工作经费</t>
  </si>
  <si>
    <t>1、精准招商，优化招商引资项目；2、提高报送信息的时效性；3、推动网上办事。</t>
  </si>
  <si>
    <t>经济成本指标</t>
  </si>
  <si>
    <t>考核项目支出成本控制情况。</t>
  </si>
  <si>
    <t>项目支出成本控制在预算范围内，得10分，每超出10%，扣1分，扣完为止。</t>
  </si>
  <si>
    <t>产出指标（30分）</t>
  </si>
  <si>
    <t>来长出省政务、商务接送站次数</t>
  </si>
  <si>
    <t>按计划完成得7.5分，否则按实际值/计划值*指标分值计分。</t>
  </si>
  <si>
    <t>接送站任务完成率</t>
  </si>
  <si>
    <t>项目完成时间</t>
  </si>
  <si>
    <t>考核项目完成时间</t>
  </si>
  <si>
    <t>项目在2025年12月31日前完成得7.5分，每推迟10天扣1分，扣完为止。</t>
  </si>
  <si>
    <t>效益指标（30分）</t>
  </si>
  <si>
    <t>精准招商，优化招商引资项目，充分发挥专项资金使用效益</t>
  </si>
  <si>
    <t>通过该专项提高跨域招商能力，促进良好的营商环境</t>
  </si>
  <si>
    <t>效果明显得5分，效果一般3分，否则不得分。（生态效益情况）</t>
  </si>
  <si>
    <t>通过该项目招商引资等工作的开展，为当地经济的可持续发展奠定坚实基础</t>
  </si>
  <si>
    <t>服务对象满意度</t>
  </si>
  <si>
    <t>服务对象满意度90%以上得10分，每下降1%，扣0.50分，扣完为止。</t>
  </si>
  <si>
    <t>维稳联络专项</t>
  </si>
  <si>
    <t>1、加强信访维稳工作；2、提高报送信息的时效性；3、精准招商，优化招商引资项目；4、力促项目落地。</t>
  </si>
  <si>
    <t>接访维稳任务完成率</t>
  </si>
  <si>
    <t>减少群体性事件导致的经济赔偿和维稳成本</t>
  </si>
  <si>
    <t>解决问题、化解矛盾，维护社会稳定</t>
  </si>
  <si>
    <t>维护社会稳定，促进社会和谐发展</t>
  </si>
  <si>
    <t>部门协作满意度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</si>
</sst>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indexed="8"/>
      <name val="宋体"/>
      <charset val="1"/>
    </font>
    <font>
      <sz val="1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0" fontId="15" fillId="4" borderId="20" applyNumberFormat="0" applyAlignment="0" applyProtection="0">
      <alignment vertical="center"/>
    </xf>
    <xf numFmtId="0" fontId="16" fillId="4" borderId="19" applyNumberFormat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 applyFill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4" xfId="49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left" vertical="center" wrapText="1"/>
    </xf>
    <xf numFmtId="4" fontId="2" fillId="0" borderId="10" xfId="0" applyNumberFormat="1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4" fillId="0" borderId="4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20"/>
  <sheetViews>
    <sheetView topLeftCell="H3" workbookViewId="0">
      <selection activeCell="K30" sqref="K30"/>
    </sheetView>
  </sheetViews>
  <sheetFormatPr defaultColWidth="6.75833333333333" defaultRowHeight="12"/>
  <cols>
    <col min="1" max="1" width="7.38333333333333" style="30" customWidth="1"/>
    <col min="2" max="2" width="6.375" style="30" customWidth="1"/>
    <col min="3" max="3" width="8.25833333333333" style="30" customWidth="1"/>
    <col min="4" max="4" width="8.13333333333333" style="30" customWidth="1"/>
    <col min="5" max="5" width="5.75833333333333" style="30" customWidth="1"/>
    <col min="6" max="6" width="6.25833333333333" style="30" customWidth="1"/>
    <col min="7" max="7" width="3.88333333333333" style="30" customWidth="1"/>
    <col min="8" max="8" width="7.375" style="30" customWidth="1"/>
    <col min="9" max="9" width="6.5" style="30" customWidth="1"/>
    <col min="10" max="10" width="21.5416666666667" style="31" customWidth="1"/>
    <col min="11" max="11" width="13.3666666666667" style="30" customWidth="1"/>
    <col min="12" max="12" width="11.9083333333333" style="30" customWidth="1"/>
    <col min="13" max="13" width="15.7583333333333" style="30" customWidth="1"/>
    <col min="14" max="14" width="30.625" style="30" customWidth="1"/>
    <col min="15" max="15" width="9.75833333333333" style="30" customWidth="1"/>
    <col min="16" max="16" width="9" style="30" customWidth="1"/>
    <col min="17" max="17" width="9" style="32" customWidth="1"/>
    <col min="18" max="18" width="25.3666666666667" style="30" customWidth="1"/>
    <col min="19" max="19" width="31.275" style="30" customWidth="1"/>
    <col min="20" max="34" width="9" style="30" customWidth="1"/>
    <col min="35" max="16384" width="7" style="30"/>
  </cols>
  <sheetData>
    <row r="1" s="30" customFormat="1" ht="20" customHeight="1" spans="10:17">
      <c r="J1" s="31"/>
      <c r="Q1" s="32"/>
    </row>
    <row r="2" s="3" customFormat="1" ht="42.25" customHeight="1" spans="1:20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5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="3" customFormat="1" ht="23.25" customHeight="1" spans="1:20">
      <c r="A3" s="5"/>
      <c r="B3" s="5"/>
      <c r="C3" s="5"/>
      <c r="D3" s="5"/>
      <c r="E3" s="5"/>
      <c r="F3" s="5"/>
      <c r="G3" s="5"/>
      <c r="H3" s="5"/>
      <c r="I3" s="5"/>
      <c r="J3" s="35"/>
      <c r="K3" s="5"/>
      <c r="L3" s="5"/>
      <c r="M3" s="5"/>
      <c r="N3" s="5"/>
      <c r="O3" s="5"/>
      <c r="P3" s="5"/>
      <c r="Q3" s="33"/>
      <c r="R3" s="5"/>
      <c r="S3" s="5"/>
      <c r="T3" s="5"/>
    </row>
    <row r="4" s="3" customFormat="1" ht="16.35" customHeight="1" spans="1:20">
      <c r="A4" s="2"/>
      <c r="B4" s="2"/>
      <c r="C4" s="2"/>
      <c r="D4" s="2"/>
      <c r="E4" s="2"/>
      <c r="F4" s="2"/>
      <c r="G4" s="2"/>
      <c r="H4" s="2"/>
      <c r="I4" s="2"/>
      <c r="J4" s="36"/>
      <c r="K4" s="2"/>
      <c r="Q4" s="48"/>
      <c r="R4" s="20" t="s">
        <v>1</v>
      </c>
      <c r="S4" s="20"/>
      <c r="T4" s="20"/>
    </row>
    <row r="5" s="3" customFormat="1" ht="18.1" customHeight="1" spans="1:20">
      <c r="A5" s="6" t="s">
        <v>2</v>
      </c>
      <c r="B5" s="6" t="s">
        <v>3</v>
      </c>
      <c r="C5" s="6" t="s">
        <v>4</v>
      </c>
      <c r="D5" s="6"/>
      <c r="E5" s="6"/>
      <c r="F5" s="6"/>
      <c r="G5" s="6"/>
      <c r="H5" s="6"/>
      <c r="I5" s="6"/>
      <c r="J5" s="37" t="s">
        <v>5</v>
      </c>
      <c r="K5" s="6" t="s">
        <v>6</v>
      </c>
      <c r="L5" s="6" t="s">
        <v>7</v>
      </c>
      <c r="M5" s="6"/>
      <c r="N5" s="6"/>
      <c r="O5" s="6"/>
      <c r="P5" s="6"/>
      <c r="Q5" s="6"/>
      <c r="R5" s="6"/>
      <c r="S5" s="6"/>
      <c r="T5" s="6"/>
    </row>
    <row r="6" s="3" customFormat="1" ht="18.95" customHeight="1" spans="1:20">
      <c r="A6" s="6"/>
      <c r="B6" s="6"/>
      <c r="C6" s="6" t="s">
        <v>8</v>
      </c>
      <c r="D6" s="6" t="s">
        <v>9</v>
      </c>
      <c r="E6" s="6"/>
      <c r="F6" s="6"/>
      <c r="G6" s="6"/>
      <c r="H6" s="6" t="s">
        <v>10</v>
      </c>
      <c r="I6" s="6"/>
      <c r="J6" s="38"/>
      <c r="K6" s="6"/>
      <c r="L6" s="6"/>
      <c r="M6" s="6"/>
      <c r="N6" s="6"/>
      <c r="O6" s="6"/>
      <c r="P6" s="6"/>
      <c r="Q6" s="6"/>
      <c r="R6" s="6"/>
      <c r="S6" s="6"/>
      <c r="T6" s="6"/>
    </row>
    <row r="7" s="3" customFormat="1" ht="48" spans="1:20">
      <c r="A7" s="6"/>
      <c r="B7" s="6"/>
      <c r="C7" s="6"/>
      <c r="D7" s="6" t="s">
        <v>11</v>
      </c>
      <c r="E7" s="6" t="s">
        <v>12</v>
      </c>
      <c r="F7" s="6" t="s">
        <v>13</v>
      </c>
      <c r="G7" s="6" t="s">
        <v>14</v>
      </c>
      <c r="H7" s="6" t="s">
        <v>15</v>
      </c>
      <c r="I7" s="6" t="s">
        <v>16</v>
      </c>
      <c r="J7" s="39"/>
      <c r="K7" s="6"/>
      <c r="L7" s="6" t="s">
        <v>17</v>
      </c>
      <c r="M7" s="6" t="s">
        <v>18</v>
      </c>
      <c r="N7" s="6" t="s">
        <v>19</v>
      </c>
      <c r="O7" s="6" t="s">
        <v>20</v>
      </c>
      <c r="P7" s="6" t="s">
        <v>21</v>
      </c>
      <c r="Q7" s="6" t="s">
        <v>22</v>
      </c>
      <c r="R7" s="6" t="s">
        <v>23</v>
      </c>
      <c r="S7" s="6" t="s">
        <v>24</v>
      </c>
      <c r="T7" s="6" t="s">
        <v>25</v>
      </c>
    </row>
    <row r="8" s="30" customFormat="1" ht="25" customHeight="1" spans="1:20">
      <c r="A8" s="8">
        <v>151001</v>
      </c>
      <c r="B8" s="9" t="s">
        <v>26</v>
      </c>
      <c r="C8" s="34">
        <v>511.11</v>
      </c>
      <c r="D8" s="34">
        <v>511.11</v>
      </c>
      <c r="E8" s="34"/>
      <c r="F8" s="34"/>
      <c r="G8" s="34"/>
      <c r="H8" s="34">
        <v>341.11</v>
      </c>
      <c r="I8" s="34">
        <v>170</v>
      </c>
      <c r="J8" s="40" t="s">
        <v>27</v>
      </c>
      <c r="K8" s="9" t="s">
        <v>28</v>
      </c>
      <c r="L8" s="11" t="s">
        <v>29</v>
      </c>
      <c r="M8" s="8" t="s">
        <v>30</v>
      </c>
      <c r="N8" s="8" t="s">
        <v>31</v>
      </c>
      <c r="O8" s="13" t="s">
        <v>32</v>
      </c>
      <c r="P8" s="13">
        <f>C8</f>
        <v>511.11</v>
      </c>
      <c r="Q8" s="8" t="s">
        <v>33</v>
      </c>
      <c r="R8" s="13" t="s">
        <v>34</v>
      </c>
      <c r="S8" s="13" t="s">
        <v>35</v>
      </c>
      <c r="T8" s="9"/>
    </row>
    <row r="9" s="30" customFormat="1" ht="25" customHeight="1" spans="1:20">
      <c r="A9" s="8"/>
      <c r="B9" s="9"/>
      <c r="C9" s="34"/>
      <c r="D9" s="34"/>
      <c r="E9" s="34"/>
      <c r="F9" s="34"/>
      <c r="G9" s="34"/>
      <c r="H9" s="34"/>
      <c r="I9" s="34"/>
      <c r="J9" s="41"/>
      <c r="K9" s="9"/>
      <c r="L9" s="11"/>
      <c r="M9" s="12" t="s">
        <v>36</v>
      </c>
      <c r="N9" s="13" t="s">
        <v>37</v>
      </c>
      <c r="O9" s="13" t="s">
        <v>38</v>
      </c>
      <c r="P9" s="13">
        <v>0</v>
      </c>
      <c r="Q9" s="49" t="s">
        <v>39</v>
      </c>
      <c r="R9" s="13" t="s">
        <v>40</v>
      </c>
      <c r="S9" s="23" t="s">
        <v>41</v>
      </c>
      <c r="T9" s="9"/>
    </row>
    <row r="10" s="30" customFormat="1" ht="25" customHeight="1" spans="1:20">
      <c r="A10" s="8"/>
      <c r="B10" s="9"/>
      <c r="C10" s="34"/>
      <c r="D10" s="34"/>
      <c r="E10" s="34"/>
      <c r="F10" s="34"/>
      <c r="G10" s="34"/>
      <c r="H10" s="34"/>
      <c r="I10" s="34"/>
      <c r="J10" s="41"/>
      <c r="K10" s="9"/>
      <c r="L10" s="11"/>
      <c r="M10" s="12" t="s">
        <v>42</v>
      </c>
      <c r="N10" s="13" t="s">
        <v>43</v>
      </c>
      <c r="O10" s="13" t="s">
        <v>38</v>
      </c>
      <c r="P10" s="13">
        <v>0</v>
      </c>
      <c r="Q10" s="49" t="s">
        <v>39</v>
      </c>
      <c r="R10" s="13" t="s">
        <v>44</v>
      </c>
      <c r="S10" s="13" t="s">
        <v>45</v>
      </c>
      <c r="T10" s="9"/>
    </row>
    <row r="11" s="30" customFormat="1" ht="25" customHeight="1" spans="1:20">
      <c r="A11" s="8"/>
      <c r="B11" s="9"/>
      <c r="C11" s="34"/>
      <c r="D11" s="34"/>
      <c r="E11" s="34"/>
      <c r="F11" s="34"/>
      <c r="G11" s="34"/>
      <c r="H11" s="34"/>
      <c r="I11" s="34"/>
      <c r="J11" s="41"/>
      <c r="K11" s="9"/>
      <c r="L11" s="16" t="s">
        <v>46</v>
      </c>
      <c r="M11" s="42" t="s">
        <v>47</v>
      </c>
      <c r="N11" s="43" t="s">
        <v>48</v>
      </c>
      <c r="O11" s="13" t="s">
        <v>38</v>
      </c>
      <c r="P11" s="13">
        <v>100</v>
      </c>
      <c r="Q11" s="13" t="s">
        <v>49</v>
      </c>
      <c r="R11" s="24" t="str">
        <f>"考核"&amp;N11&amp;"情况"</f>
        <v>考核来长出省政务、商务接送站情况</v>
      </c>
      <c r="S11" s="25" t="s">
        <v>50</v>
      </c>
      <c r="T11" s="9"/>
    </row>
    <row r="12" s="30" customFormat="1" ht="25" customHeight="1" spans="1:20">
      <c r="A12" s="8"/>
      <c r="B12" s="9"/>
      <c r="C12" s="34"/>
      <c r="D12" s="34"/>
      <c r="E12" s="34"/>
      <c r="F12" s="34"/>
      <c r="G12" s="34"/>
      <c r="H12" s="34"/>
      <c r="I12" s="34"/>
      <c r="J12" s="41"/>
      <c r="K12" s="9"/>
      <c r="L12" s="18"/>
      <c r="M12" s="44"/>
      <c r="N12" s="43" t="s">
        <v>51</v>
      </c>
      <c r="O12" s="13" t="s">
        <v>38</v>
      </c>
      <c r="P12" s="13">
        <v>20</v>
      </c>
      <c r="Q12" s="49" t="s">
        <v>52</v>
      </c>
      <c r="R12" s="24" t="str">
        <f>"考核"&amp;N12&amp;"情况"</f>
        <v>考核接待来访群众数情况</v>
      </c>
      <c r="S12" s="25" t="s">
        <v>50</v>
      </c>
      <c r="T12" s="9"/>
    </row>
    <row r="13" s="30" customFormat="1" ht="25" customHeight="1" spans="1:20">
      <c r="A13" s="8"/>
      <c r="B13" s="9"/>
      <c r="C13" s="34"/>
      <c r="D13" s="34"/>
      <c r="E13" s="34"/>
      <c r="F13" s="34"/>
      <c r="G13" s="34"/>
      <c r="H13" s="34"/>
      <c r="I13" s="34"/>
      <c r="J13" s="41"/>
      <c r="K13" s="9"/>
      <c r="L13" s="18"/>
      <c r="M13" s="45"/>
      <c r="N13" s="46" t="s">
        <v>53</v>
      </c>
      <c r="O13" s="13" t="s">
        <v>38</v>
      </c>
      <c r="P13" s="13">
        <v>3</v>
      </c>
      <c r="Q13" s="49" t="s">
        <v>54</v>
      </c>
      <c r="R13" s="24" t="str">
        <f>"考核"&amp;N13&amp;"情况"</f>
        <v>考核重点工作完成数情况</v>
      </c>
      <c r="S13" s="25" t="s">
        <v>50</v>
      </c>
      <c r="T13" s="9"/>
    </row>
    <row r="14" s="30" customFormat="1" ht="25" customHeight="1" spans="1:20">
      <c r="A14" s="8"/>
      <c r="B14" s="9"/>
      <c r="C14" s="34"/>
      <c r="D14" s="34"/>
      <c r="E14" s="34"/>
      <c r="F14" s="34"/>
      <c r="G14" s="34"/>
      <c r="H14" s="34"/>
      <c r="I14" s="34"/>
      <c r="J14" s="41"/>
      <c r="K14" s="9"/>
      <c r="L14" s="18"/>
      <c r="M14" s="8" t="s">
        <v>55</v>
      </c>
      <c r="N14" s="12" t="s">
        <v>56</v>
      </c>
      <c r="O14" s="12" t="s">
        <v>57</v>
      </c>
      <c r="P14" s="12">
        <v>100</v>
      </c>
      <c r="Q14" s="12" t="s">
        <v>39</v>
      </c>
      <c r="R14" s="26" t="s">
        <v>58</v>
      </c>
      <c r="S14" s="26" t="s">
        <v>59</v>
      </c>
      <c r="T14" s="9"/>
    </row>
    <row r="15" s="30" customFormat="1" ht="25" customHeight="1" spans="1:20">
      <c r="A15" s="8"/>
      <c r="B15" s="9"/>
      <c r="C15" s="34"/>
      <c r="D15" s="34"/>
      <c r="E15" s="34"/>
      <c r="F15" s="34"/>
      <c r="G15" s="34"/>
      <c r="H15" s="34"/>
      <c r="I15" s="34"/>
      <c r="J15" s="41"/>
      <c r="K15" s="9"/>
      <c r="L15" s="19"/>
      <c r="M15" s="8" t="s">
        <v>60</v>
      </c>
      <c r="N15" s="8" t="s">
        <v>61</v>
      </c>
      <c r="O15" s="8" t="s">
        <v>62</v>
      </c>
      <c r="P15" s="8" t="s">
        <v>63</v>
      </c>
      <c r="Q15" s="8" t="s">
        <v>64</v>
      </c>
      <c r="R15" s="50" t="s">
        <v>65</v>
      </c>
      <c r="S15" s="50" t="s">
        <v>66</v>
      </c>
      <c r="T15" s="8"/>
    </row>
    <row r="16" s="30" customFormat="1" ht="48" customHeight="1" spans="1:20">
      <c r="A16" s="8"/>
      <c r="B16" s="9"/>
      <c r="C16" s="34"/>
      <c r="D16" s="34"/>
      <c r="E16" s="34"/>
      <c r="F16" s="34"/>
      <c r="G16" s="34"/>
      <c r="H16" s="34"/>
      <c r="I16" s="34"/>
      <c r="J16" s="41"/>
      <c r="K16" s="9"/>
      <c r="L16" s="11" t="s">
        <v>67</v>
      </c>
      <c r="M16" s="8" t="s">
        <v>30</v>
      </c>
      <c r="N16" s="12" t="s">
        <v>68</v>
      </c>
      <c r="O16" s="8" t="s">
        <v>62</v>
      </c>
      <c r="P16" s="8" t="s">
        <v>69</v>
      </c>
      <c r="Q16" s="8" t="s">
        <v>64</v>
      </c>
      <c r="R16" s="50" t="s">
        <v>70</v>
      </c>
      <c r="S16" s="50" t="s">
        <v>71</v>
      </c>
      <c r="T16" s="8"/>
    </row>
    <row r="17" s="30" customFormat="1" ht="41" customHeight="1" spans="1:20">
      <c r="A17" s="8"/>
      <c r="B17" s="9"/>
      <c r="C17" s="34"/>
      <c r="D17" s="34"/>
      <c r="E17" s="34"/>
      <c r="F17" s="34"/>
      <c r="G17" s="34"/>
      <c r="H17" s="34"/>
      <c r="I17" s="34"/>
      <c r="J17" s="41"/>
      <c r="K17" s="9"/>
      <c r="L17" s="11"/>
      <c r="M17" s="8" t="s">
        <v>72</v>
      </c>
      <c r="N17" s="8" t="s">
        <v>73</v>
      </c>
      <c r="O17" s="8" t="s">
        <v>62</v>
      </c>
      <c r="P17" s="8" t="s">
        <v>69</v>
      </c>
      <c r="Q17" s="8" t="s">
        <v>64</v>
      </c>
      <c r="R17" s="50" t="s">
        <v>74</v>
      </c>
      <c r="S17" s="50" t="s">
        <v>75</v>
      </c>
      <c r="T17" s="8"/>
    </row>
    <row r="18" s="30" customFormat="1" ht="36" customHeight="1" spans="1:20">
      <c r="A18" s="8"/>
      <c r="B18" s="9"/>
      <c r="C18" s="34"/>
      <c r="D18" s="34"/>
      <c r="E18" s="34"/>
      <c r="F18" s="34"/>
      <c r="G18" s="34"/>
      <c r="H18" s="34"/>
      <c r="I18" s="34"/>
      <c r="J18" s="41"/>
      <c r="K18" s="9"/>
      <c r="L18" s="11"/>
      <c r="M18" s="8" t="s">
        <v>76</v>
      </c>
      <c r="N18" s="8" t="s">
        <v>77</v>
      </c>
      <c r="O18" s="8" t="s">
        <v>62</v>
      </c>
      <c r="P18" s="8" t="s">
        <v>69</v>
      </c>
      <c r="Q18" s="8" t="s">
        <v>64</v>
      </c>
      <c r="R18" s="50" t="s">
        <v>78</v>
      </c>
      <c r="S18" s="50" t="s">
        <v>79</v>
      </c>
      <c r="T18" s="9"/>
    </row>
    <row r="19" s="30" customFormat="1" ht="25" customHeight="1" spans="1:20">
      <c r="A19" s="8"/>
      <c r="B19" s="9"/>
      <c r="C19" s="34"/>
      <c r="D19" s="34"/>
      <c r="E19" s="34"/>
      <c r="F19" s="34"/>
      <c r="G19" s="34"/>
      <c r="H19" s="34"/>
      <c r="I19" s="34"/>
      <c r="J19" s="41"/>
      <c r="K19" s="9"/>
      <c r="L19" s="11"/>
      <c r="M19" s="8" t="s">
        <v>80</v>
      </c>
      <c r="N19" s="8" t="s">
        <v>81</v>
      </c>
      <c r="O19" s="8" t="s">
        <v>62</v>
      </c>
      <c r="P19" s="8" t="s">
        <v>69</v>
      </c>
      <c r="Q19" s="8" t="s">
        <v>64</v>
      </c>
      <c r="R19" s="50" t="s">
        <v>82</v>
      </c>
      <c r="S19" s="50" t="s">
        <v>75</v>
      </c>
      <c r="T19" s="9"/>
    </row>
    <row r="20" s="30" customFormat="1" ht="25" customHeight="1" spans="1:20">
      <c r="A20" s="8"/>
      <c r="B20" s="9"/>
      <c r="C20" s="34"/>
      <c r="D20" s="34"/>
      <c r="E20" s="34"/>
      <c r="F20" s="34"/>
      <c r="G20" s="34"/>
      <c r="H20" s="34"/>
      <c r="I20" s="34"/>
      <c r="J20" s="47"/>
      <c r="K20" s="9"/>
      <c r="L20" s="11" t="s">
        <v>83</v>
      </c>
      <c r="M20" s="8" t="s">
        <v>84</v>
      </c>
      <c r="N20" s="8" t="s">
        <v>85</v>
      </c>
      <c r="O20" s="8" t="s">
        <v>38</v>
      </c>
      <c r="P20" s="8">
        <v>90</v>
      </c>
      <c r="Q20" s="8" t="s">
        <v>39</v>
      </c>
      <c r="R20" s="24" t="str">
        <f>"考核"&amp;N20&amp;"情况"</f>
        <v>考核政企双向满意度情况</v>
      </c>
      <c r="S20" s="50" t="s">
        <v>86</v>
      </c>
      <c r="T20" s="9"/>
    </row>
  </sheetData>
  <mergeCells count="27">
    <mergeCell ref="A2:T2"/>
    <mergeCell ref="A3:T3"/>
    <mergeCell ref="R4:T4"/>
    <mergeCell ref="C5:I5"/>
    <mergeCell ref="D6:G6"/>
    <mergeCell ref="H6:I6"/>
    <mergeCell ref="A5:A7"/>
    <mergeCell ref="A8:A20"/>
    <mergeCell ref="B5:B7"/>
    <mergeCell ref="B8:B20"/>
    <mergeCell ref="C6:C7"/>
    <mergeCell ref="C8:C20"/>
    <mergeCell ref="D8:D20"/>
    <mergeCell ref="E8:E20"/>
    <mergeCell ref="F8:F20"/>
    <mergeCell ref="G8:G20"/>
    <mergeCell ref="H8:H20"/>
    <mergeCell ref="I8:I20"/>
    <mergeCell ref="J5:J7"/>
    <mergeCell ref="J8:J20"/>
    <mergeCell ref="K5:K7"/>
    <mergeCell ref="K8:K20"/>
    <mergeCell ref="L8:L10"/>
    <mergeCell ref="L11:L15"/>
    <mergeCell ref="L16:L19"/>
    <mergeCell ref="M11:M13"/>
    <mergeCell ref="L5:T6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18"/>
  <sheetViews>
    <sheetView tabSelected="1" workbookViewId="0">
      <selection activeCell="G19" sqref="G19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30.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20" t="s">
        <v>1</v>
      </c>
      <c r="M4" s="20"/>
    </row>
    <row r="5" s="1" customFormat="1" ht="25" customHeight="1" spans="1:13">
      <c r="A5" s="6" t="s">
        <v>89</v>
      </c>
      <c r="B5" s="6" t="s">
        <v>90</v>
      </c>
      <c r="C5" s="6" t="s">
        <v>91</v>
      </c>
      <c r="D5" s="6" t="s">
        <v>92</v>
      </c>
      <c r="E5" s="6" t="s">
        <v>93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94</v>
      </c>
      <c r="J6" s="7" t="s">
        <v>95</v>
      </c>
      <c r="K6" s="7" t="s">
        <v>96</v>
      </c>
      <c r="L6" s="7" t="s">
        <v>20</v>
      </c>
      <c r="M6" s="7" t="s">
        <v>25</v>
      </c>
    </row>
    <row r="7" s="1" customFormat="1" ht="25" customHeight="1" spans="1:13">
      <c r="A7" s="8">
        <v>151001</v>
      </c>
      <c r="B7" s="9" t="s">
        <v>97</v>
      </c>
      <c r="C7" s="10">
        <v>20</v>
      </c>
      <c r="D7" s="9" t="s">
        <v>98</v>
      </c>
      <c r="E7" s="11" t="s">
        <v>29</v>
      </c>
      <c r="F7" s="12" t="s">
        <v>99</v>
      </c>
      <c r="G7" s="13" t="str">
        <f>B7</f>
        <v>高铁专项工作经费</v>
      </c>
      <c r="H7" s="13">
        <f>C7</f>
        <v>20</v>
      </c>
      <c r="I7" s="13" t="s">
        <v>100</v>
      </c>
      <c r="J7" s="21" t="s">
        <v>101</v>
      </c>
      <c r="K7" s="13" t="s">
        <v>33</v>
      </c>
      <c r="L7" s="13" t="s">
        <v>32</v>
      </c>
      <c r="M7" s="22"/>
    </row>
    <row r="8" s="1" customFormat="1" ht="25" customHeight="1" spans="1:13">
      <c r="A8" s="8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13" t="s">
        <v>40</v>
      </c>
      <c r="J8" s="23" t="s">
        <v>41</v>
      </c>
      <c r="K8" s="13" t="s">
        <v>39</v>
      </c>
      <c r="L8" s="13" t="s">
        <v>38</v>
      </c>
      <c r="M8" s="22"/>
    </row>
    <row r="9" s="1" customFormat="1" ht="25" customHeight="1" spans="1:13">
      <c r="A9" s="8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13" t="s">
        <v>44</v>
      </c>
      <c r="J9" s="23" t="s">
        <v>45</v>
      </c>
      <c r="K9" s="13" t="s">
        <v>39</v>
      </c>
      <c r="L9" s="13" t="s">
        <v>38</v>
      </c>
      <c r="M9" s="22"/>
    </row>
    <row r="10" s="1" customFormat="1" ht="25" customHeight="1" spans="1:13">
      <c r="A10" s="8"/>
      <c r="B10" s="9"/>
      <c r="C10" s="10"/>
      <c r="D10" s="9"/>
      <c r="E10" s="11" t="s">
        <v>102</v>
      </c>
      <c r="F10" s="12" t="s">
        <v>47</v>
      </c>
      <c r="G10" s="8" t="s">
        <v>103</v>
      </c>
      <c r="H10" s="8">
        <v>100</v>
      </c>
      <c r="I10" s="24" t="str">
        <f>"考核"&amp;G10&amp;"情况"</f>
        <v>考核来长出省政务、商务接送站次数情况</v>
      </c>
      <c r="J10" s="25" t="s">
        <v>104</v>
      </c>
      <c r="K10" s="13" t="s">
        <v>49</v>
      </c>
      <c r="L10" s="13" t="s">
        <v>38</v>
      </c>
      <c r="M10" s="22"/>
    </row>
    <row r="11" s="1" customFormat="1" ht="25" customHeight="1" spans="1:13">
      <c r="A11" s="8"/>
      <c r="B11" s="9"/>
      <c r="C11" s="10"/>
      <c r="D11" s="9"/>
      <c r="E11" s="11"/>
      <c r="F11" s="17" t="s">
        <v>55</v>
      </c>
      <c r="G11" s="12" t="s">
        <v>56</v>
      </c>
      <c r="H11" s="13">
        <v>100</v>
      </c>
      <c r="I11" s="24" t="str">
        <f>"考核"&amp;G11&amp;"情况"</f>
        <v>考核经费使用合规率情况</v>
      </c>
      <c r="J11" s="26" t="str">
        <f>G11&amp;H11&amp;"%得7.5分，每下降1%，扣0.5分，扣完为止。"</f>
        <v>经费使用合规率100%得7.5分，每下降1%，扣0.5分，扣完为止。</v>
      </c>
      <c r="K11" s="13" t="s">
        <v>39</v>
      </c>
      <c r="L11" s="13" t="s">
        <v>57</v>
      </c>
      <c r="M11" s="22"/>
    </row>
    <row r="12" s="1" customFormat="1" ht="25" customHeight="1" spans="1:13">
      <c r="A12" s="8"/>
      <c r="B12" s="9"/>
      <c r="C12" s="10"/>
      <c r="D12" s="9"/>
      <c r="E12" s="11"/>
      <c r="F12" s="29"/>
      <c r="G12" s="8" t="s">
        <v>105</v>
      </c>
      <c r="H12" s="8">
        <v>100</v>
      </c>
      <c r="I12" s="24" t="str">
        <f>"考核"&amp;G12&amp;"情况"</f>
        <v>考核接送站任务完成率情况</v>
      </c>
      <c r="J12" s="26" t="str">
        <f>G12&amp;H12&amp;"%得7.5分，每下降1%，扣0.5分，扣完为止。"</f>
        <v>接送站任务完成率100%得7.5分，每下降1%，扣0.5分，扣完为止。</v>
      </c>
      <c r="K12" s="13" t="s">
        <v>39</v>
      </c>
      <c r="L12" s="13" t="s">
        <v>57</v>
      </c>
      <c r="M12" s="27"/>
    </row>
    <row r="13" s="1" customFormat="1" ht="25" customHeight="1" spans="1:13">
      <c r="A13" s="8"/>
      <c r="B13" s="9"/>
      <c r="C13" s="10"/>
      <c r="D13" s="9"/>
      <c r="E13" s="11"/>
      <c r="F13" s="13" t="s">
        <v>60</v>
      </c>
      <c r="G13" s="13" t="s">
        <v>106</v>
      </c>
      <c r="H13" s="13" t="s">
        <v>63</v>
      </c>
      <c r="I13" s="21" t="s">
        <v>107</v>
      </c>
      <c r="J13" s="21" t="s">
        <v>108</v>
      </c>
      <c r="K13" s="13" t="s">
        <v>64</v>
      </c>
      <c r="L13" s="13" t="s">
        <v>62</v>
      </c>
      <c r="M13" s="28"/>
    </row>
    <row r="14" s="1" customFormat="1" ht="25" customHeight="1" spans="1:13">
      <c r="A14" s="8"/>
      <c r="B14" s="9"/>
      <c r="C14" s="10"/>
      <c r="D14" s="9"/>
      <c r="E14" s="11" t="s">
        <v>109</v>
      </c>
      <c r="F14" s="13" t="s">
        <v>30</v>
      </c>
      <c r="G14" s="8" t="s">
        <v>110</v>
      </c>
      <c r="H14" s="13" t="s">
        <v>69</v>
      </c>
      <c r="I14" s="21" t="s">
        <v>70</v>
      </c>
      <c r="J14" s="21" t="s">
        <v>71</v>
      </c>
      <c r="K14" s="13" t="s">
        <v>64</v>
      </c>
      <c r="L14" s="13" t="s">
        <v>62</v>
      </c>
      <c r="M14" s="27"/>
    </row>
    <row r="15" s="1" customFormat="1" ht="25" customHeight="1" spans="1:13">
      <c r="A15" s="8"/>
      <c r="B15" s="9"/>
      <c r="C15" s="10"/>
      <c r="D15" s="9"/>
      <c r="E15" s="11"/>
      <c r="F15" s="13" t="s">
        <v>72</v>
      </c>
      <c r="G15" s="13" t="s">
        <v>111</v>
      </c>
      <c r="H15" s="13" t="s">
        <v>69</v>
      </c>
      <c r="I15" s="21" t="s">
        <v>74</v>
      </c>
      <c r="J15" s="21" t="s">
        <v>75</v>
      </c>
      <c r="K15" s="13" t="s">
        <v>64</v>
      </c>
      <c r="L15" s="13" t="s">
        <v>62</v>
      </c>
      <c r="M15" s="28"/>
    </row>
    <row r="16" s="1" customFormat="1" ht="25" customHeight="1" spans="1:13">
      <c r="A16" s="8"/>
      <c r="B16" s="9"/>
      <c r="C16" s="10"/>
      <c r="D16" s="9"/>
      <c r="E16" s="11"/>
      <c r="F16" s="12" t="s">
        <v>76</v>
      </c>
      <c r="G16" s="8" t="s">
        <v>77</v>
      </c>
      <c r="H16" s="13" t="s">
        <v>69</v>
      </c>
      <c r="I16" s="21" t="s">
        <v>78</v>
      </c>
      <c r="J16" s="21" t="s">
        <v>112</v>
      </c>
      <c r="K16" s="13" t="s">
        <v>64</v>
      </c>
      <c r="L16" s="13" t="s">
        <v>62</v>
      </c>
      <c r="M16" s="22"/>
    </row>
    <row r="17" s="1" customFormat="1" ht="25" customHeight="1" spans="1:13">
      <c r="A17" s="8"/>
      <c r="B17" s="9"/>
      <c r="C17" s="10"/>
      <c r="D17" s="9"/>
      <c r="E17" s="11"/>
      <c r="F17" s="12" t="s">
        <v>80</v>
      </c>
      <c r="G17" s="13" t="s">
        <v>113</v>
      </c>
      <c r="H17" s="13" t="s">
        <v>69</v>
      </c>
      <c r="I17" s="21" t="s">
        <v>82</v>
      </c>
      <c r="J17" s="21" t="s">
        <v>75</v>
      </c>
      <c r="K17" s="13" t="s">
        <v>64</v>
      </c>
      <c r="L17" s="13" t="s">
        <v>62</v>
      </c>
      <c r="M17" s="22"/>
    </row>
    <row r="18" s="1" customFormat="1" ht="25" customHeight="1" spans="1:13">
      <c r="A18" s="8"/>
      <c r="B18" s="9"/>
      <c r="C18" s="10"/>
      <c r="D18" s="9"/>
      <c r="E18" s="11" t="s">
        <v>83</v>
      </c>
      <c r="F18" s="12" t="s">
        <v>84</v>
      </c>
      <c r="G18" s="13" t="s">
        <v>114</v>
      </c>
      <c r="H18" s="13">
        <v>90</v>
      </c>
      <c r="I18" s="24" t="str">
        <f>"考核"&amp;G18&amp;"情况"</f>
        <v>考核服务对象满意度情况</v>
      </c>
      <c r="J18" s="21" t="s">
        <v>115</v>
      </c>
      <c r="K18" s="13" t="s">
        <v>39</v>
      </c>
      <c r="L18" s="13" t="s">
        <v>38</v>
      </c>
      <c r="M18" s="22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M18"/>
  <sheetViews>
    <sheetView workbookViewId="0">
      <selection activeCell="I27" sqref="I27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32.7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20" t="s">
        <v>1</v>
      </c>
      <c r="M4" s="20"/>
    </row>
    <row r="5" s="1" customFormat="1" ht="25" customHeight="1" spans="1:13">
      <c r="A5" s="6" t="s">
        <v>89</v>
      </c>
      <c r="B5" s="6" t="s">
        <v>90</v>
      </c>
      <c r="C5" s="6" t="s">
        <v>91</v>
      </c>
      <c r="D5" s="6" t="s">
        <v>92</v>
      </c>
      <c r="E5" s="6" t="s">
        <v>93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94</v>
      </c>
      <c r="J6" s="7" t="s">
        <v>95</v>
      </c>
      <c r="K6" s="7" t="s">
        <v>96</v>
      </c>
      <c r="L6" s="7" t="s">
        <v>20</v>
      </c>
      <c r="M6" s="7" t="s">
        <v>25</v>
      </c>
    </row>
    <row r="7" s="1" customFormat="1" ht="25" customHeight="1" spans="1:13">
      <c r="A7" s="8">
        <v>151001</v>
      </c>
      <c r="B7" s="9" t="s">
        <v>116</v>
      </c>
      <c r="C7" s="10">
        <v>150</v>
      </c>
      <c r="D7" s="9" t="s">
        <v>117</v>
      </c>
      <c r="E7" s="11" t="s">
        <v>29</v>
      </c>
      <c r="F7" s="12" t="s">
        <v>99</v>
      </c>
      <c r="G7" s="13" t="str">
        <f>B7</f>
        <v>维稳联络专项</v>
      </c>
      <c r="H7" s="13">
        <f>C7</f>
        <v>150</v>
      </c>
      <c r="I7" s="13" t="s">
        <v>100</v>
      </c>
      <c r="J7" s="21" t="s">
        <v>101</v>
      </c>
      <c r="K7" s="13" t="s">
        <v>33</v>
      </c>
      <c r="L7" s="13" t="s">
        <v>32</v>
      </c>
      <c r="M7" s="22"/>
    </row>
    <row r="8" s="1" customFormat="1" ht="25" customHeight="1" spans="1:13">
      <c r="A8" s="8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13" t="s">
        <v>40</v>
      </c>
      <c r="J8" s="23" t="s">
        <v>41</v>
      </c>
      <c r="K8" s="13" t="s">
        <v>39</v>
      </c>
      <c r="L8" s="13" t="s">
        <v>38</v>
      </c>
      <c r="M8" s="22"/>
    </row>
    <row r="9" s="1" customFormat="1" ht="25" customHeight="1" spans="1:13">
      <c r="A9" s="8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13" t="s">
        <v>44</v>
      </c>
      <c r="J9" s="23" t="s">
        <v>45</v>
      </c>
      <c r="K9" s="13" t="s">
        <v>39</v>
      </c>
      <c r="L9" s="13" t="s">
        <v>38</v>
      </c>
      <c r="M9" s="22"/>
    </row>
    <row r="10" s="1" customFormat="1" ht="25" customHeight="1" spans="1:13">
      <c r="A10" s="8"/>
      <c r="B10" s="9"/>
      <c r="C10" s="10"/>
      <c r="D10" s="9"/>
      <c r="E10" s="11" t="s">
        <v>102</v>
      </c>
      <c r="F10" s="12" t="s">
        <v>47</v>
      </c>
      <c r="G10" s="8" t="s">
        <v>51</v>
      </c>
      <c r="H10" s="8">
        <v>20</v>
      </c>
      <c r="I10" s="24" t="str">
        <f t="shared" ref="I10:I12" si="0">"考核"&amp;G10&amp;"情况"</f>
        <v>考核接待来访群众数情况</v>
      </c>
      <c r="J10" s="25" t="s">
        <v>104</v>
      </c>
      <c r="K10" s="8" t="s">
        <v>52</v>
      </c>
      <c r="L10" s="8" t="s">
        <v>38</v>
      </c>
      <c r="M10" s="22"/>
    </row>
    <row r="11" s="1" customFormat="1" ht="25" customHeight="1" spans="1:13">
      <c r="A11" s="8"/>
      <c r="B11" s="9"/>
      <c r="C11" s="10"/>
      <c r="D11" s="9"/>
      <c r="E11" s="11"/>
      <c r="F11" s="14" t="s">
        <v>55</v>
      </c>
      <c r="G11" s="12" t="s">
        <v>56</v>
      </c>
      <c r="H11" s="13">
        <v>100</v>
      </c>
      <c r="I11" s="24" t="str">
        <f t="shared" si="0"/>
        <v>考核经费使用合规率情况</v>
      </c>
      <c r="J11" s="26" t="str">
        <f>G11&amp;H11&amp;"%得7.5分，每下降1%，扣0.5分，扣完为止。"</f>
        <v>经费使用合规率100%得7.5分，每下降1%，扣0.5分，扣完为止。</v>
      </c>
      <c r="K11" s="13" t="s">
        <v>39</v>
      </c>
      <c r="L11" s="13" t="s">
        <v>57</v>
      </c>
      <c r="M11" s="22"/>
    </row>
    <row r="12" s="1" customFormat="1" ht="25" customHeight="1" spans="1:13">
      <c r="A12" s="8"/>
      <c r="B12" s="9"/>
      <c r="C12" s="10"/>
      <c r="D12" s="9"/>
      <c r="E12" s="11"/>
      <c r="F12" s="15"/>
      <c r="G12" s="8" t="s">
        <v>118</v>
      </c>
      <c r="H12" s="8">
        <v>100</v>
      </c>
      <c r="I12" s="24" t="str">
        <f t="shared" si="0"/>
        <v>考核接访维稳任务完成率情况</v>
      </c>
      <c r="J12" s="26" t="str">
        <f>G12&amp;H12&amp;"%得7.5分，每下降1%，扣0.5分，扣完为止。"</f>
        <v>接访维稳任务完成率100%得7.5分，每下降1%，扣0.5分，扣完为止。</v>
      </c>
      <c r="K12" s="13" t="s">
        <v>39</v>
      </c>
      <c r="L12" s="13" t="s">
        <v>57</v>
      </c>
      <c r="M12" s="27"/>
    </row>
    <row r="13" s="1" customFormat="1" ht="25" customHeight="1" spans="1:13">
      <c r="A13" s="8"/>
      <c r="B13" s="9"/>
      <c r="C13" s="10"/>
      <c r="D13" s="9"/>
      <c r="E13" s="11"/>
      <c r="F13" s="13" t="s">
        <v>60</v>
      </c>
      <c r="G13" s="13" t="s">
        <v>106</v>
      </c>
      <c r="H13" s="13" t="s">
        <v>63</v>
      </c>
      <c r="I13" s="21" t="s">
        <v>107</v>
      </c>
      <c r="J13" s="21" t="s">
        <v>108</v>
      </c>
      <c r="K13" s="13" t="s">
        <v>64</v>
      </c>
      <c r="L13" s="13" t="s">
        <v>62</v>
      </c>
      <c r="M13" s="28"/>
    </row>
    <row r="14" s="1" customFormat="1" ht="25" customHeight="1" spans="1:13">
      <c r="A14" s="8"/>
      <c r="B14" s="9"/>
      <c r="C14" s="10"/>
      <c r="D14" s="9"/>
      <c r="E14" s="16" t="s">
        <v>109</v>
      </c>
      <c r="F14" s="17" t="s">
        <v>30</v>
      </c>
      <c r="G14" s="13" t="s">
        <v>119</v>
      </c>
      <c r="H14" s="13" t="s">
        <v>69</v>
      </c>
      <c r="I14" s="21" t="s">
        <v>70</v>
      </c>
      <c r="J14" s="21" t="s">
        <v>71</v>
      </c>
      <c r="K14" s="13" t="s">
        <v>64</v>
      </c>
      <c r="L14" s="13" t="s">
        <v>62</v>
      </c>
      <c r="M14" s="28"/>
    </row>
    <row r="15" s="1" customFormat="1" ht="40" customHeight="1" spans="1:13">
      <c r="A15" s="8"/>
      <c r="B15" s="9"/>
      <c r="C15" s="10"/>
      <c r="D15" s="9"/>
      <c r="E15" s="18"/>
      <c r="F15" s="17" t="s">
        <v>72</v>
      </c>
      <c r="G15" s="12" t="s">
        <v>120</v>
      </c>
      <c r="H15" s="13" t="s">
        <v>69</v>
      </c>
      <c r="I15" s="21" t="s">
        <v>74</v>
      </c>
      <c r="J15" s="21" t="s">
        <v>75</v>
      </c>
      <c r="K15" s="13" t="s">
        <v>64</v>
      </c>
      <c r="L15" s="13" t="s">
        <v>62</v>
      </c>
      <c r="M15" s="28"/>
    </row>
    <row r="16" s="1" customFormat="1" ht="34" customHeight="1" spans="1:13">
      <c r="A16" s="8"/>
      <c r="B16" s="9"/>
      <c r="C16" s="10"/>
      <c r="D16" s="9"/>
      <c r="E16" s="18"/>
      <c r="F16" s="12" t="s">
        <v>76</v>
      </c>
      <c r="G16" s="8" t="s">
        <v>77</v>
      </c>
      <c r="H16" s="13" t="s">
        <v>69</v>
      </c>
      <c r="I16" s="21" t="s">
        <v>78</v>
      </c>
      <c r="J16" s="21" t="s">
        <v>112</v>
      </c>
      <c r="K16" s="13" t="s">
        <v>64</v>
      </c>
      <c r="L16" s="13" t="s">
        <v>62</v>
      </c>
      <c r="M16" s="22"/>
    </row>
    <row r="17" s="1" customFormat="1" ht="25" customHeight="1" spans="1:13">
      <c r="A17" s="8"/>
      <c r="B17" s="9"/>
      <c r="C17" s="10"/>
      <c r="D17" s="9"/>
      <c r="E17" s="19"/>
      <c r="F17" s="12" t="s">
        <v>80</v>
      </c>
      <c r="G17" s="13" t="s">
        <v>121</v>
      </c>
      <c r="H17" s="13" t="s">
        <v>69</v>
      </c>
      <c r="I17" s="21" t="s">
        <v>82</v>
      </c>
      <c r="J17" s="21" t="s">
        <v>75</v>
      </c>
      <c r="K17" s="13" t="s">
        <v>64</v>
      </c>
      <c r="L17" s="13" t="s">
        <v>62</v>
      </c>
      <c r="M17" s="22"/>
    </row>
    <row r="18" s="1" customFormat="1" ht="25" customHeight="1" spans="1:13">
      <c r="A18" s="8"/>
      <c r="B18" s="9"/>
      <c r="C18" s="10"/>
      <c r="D18" s="9"/>
      <c r="E18" s="11" t="s">
        <v>83</v>
      </c>
      <c r="F18" s="12" t="s">
        <v>84</v>
      </c>
      <c r="G18" s="13" t="s">
        <v>122</v>
      </c>
      <c r="H18" s="13">
        <v>90</v>
      </c>
      <c r="I18" s="24" t="str">
        <f>"考核"&amp;G18&amp;"情况"</f>
        <v>考核部门协作满意度情况</v>
      </c>
      <c r="J18" s="21" t="s">
        <v>115</v>
      </c>
      <c r="K18" s="13" t="s">
        <v>39</v>
      </c>
      <c r="L18" s="13" t="s">
        <v>38</v>
      </c>
      <c r="M18" s="22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部门整体支出目标表</vt:lpstr>
      <vt:lpstr>高铁专项工作经费</vt:lpstr>
      <vt:lpstr>维稳联络专项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无心的瞳孔</cp:lastModifiedBy>
  <dcterms:created xsi:type="dcterms:W3CDTF">2025-03-24T07:41:00Z</dcterms:created>
  <dcterms:modified xsi:type="dcterms:W3CDTF">2025-04-16T08:01:53Z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3959004B8BB44F48BAB6AD4D53263E36_13</vt:lpwstr>
  </property>
  <property fmtid="{D5CDD505-2E9C-101B-9397-08002B2CF9AE}" pid="3" name="KSOProductBuildVer">
    <vt:lpwstr>2052-12.1.0.20784</vt:lpwstr>
  </property>
</Properties>
</file>