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30" windowHeight="12975"/>
  </bookViews>
  <sheets>
    <sheet name="部门整体支出目标表" sheetId="2" r:id="rId1"/>
    <sheet name="教育工作管理经费" sheetId="1" r:id="rId2"/>
    <sheet name="考试考务职称评审等工作经费" sheetId="4" r:id="rId3"/>
    <sheet name="全市语言文字工作经费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<sst xmlns="http://schemas.openxmlformats.org/spreadsheetml/2006/main" count="413" uniqueCount="132">
  <si>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</si>
  <si>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</si>
  <si>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</si>
  <si>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</si>
  <si>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</si>
  <si>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</si>
  <si>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</si>
  <si>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</si>
  <si>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</si>
  <si>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</si>
  <si>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</si>
  <si>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</si>
  <si>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</si>
  <si>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</si>
  <si>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</si>
  <si>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</si>
  <si>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</si>
  <si>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</si>
  <si>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</si>
  <si>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</si>
  <si>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</si>
  <si>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</si>
  <si>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</si>
  <si>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</si>
  <si>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</si>
  <si>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</si>
  <si>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怀化市教育局</t>
  </si>
  <si>
    <t>贯彻落实国家教育工作的方针、政策和法律、法规，拟定全市教育改革与发展战略、方针、政策和规划，并组织实施。负责各级各类教育的统筹规划和协调管理，会同有关部门制订各级各类学校的设置标准，指导各级各类学校的教育教学改革，负责教育基本信息的统计、分析和发布。统筹指导全市基础教育、普通高等教育、职业技术教育、成人高等教育、高等教育自学考试以及民办教育等工作；指导、协调各县（市、区）和各部门有关教育工作；组织对普及九年义务教育的督导与评估。</t>
  </si>
  <si>
    <t>组织管理各县市区、直学校进行全面的素质教育，培养德智体美等方面全面发展的社会主义事业的建设者和接班人，努力办好人民满意的教育。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</si>
  <si>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</si>
  <si>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</si>
  <si>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</si>
  <si>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</si>
  <si>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</si>
  <si>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</si>
  <si>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</si>
  <si>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</si>
  <si>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</si>
  <si>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</si>
  <si>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</si>
  <si>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</si>
  <si>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</si>
  <si>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</si>
  <si>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</si>
  <si>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</si>
  <si>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</si>
  <si>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</si>
  <si>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</si>
  <si>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开展全市校园安全督导</t>
  </si>
  <si>
    <t>次</t>
  </si>
  <si>
    <t>按计划完成得4分，否则按实际值/计划值*指标分值计分。</t>
  </si>
  <si>
    <t>开展春季秋季综合督查</t>
  </si>
  <si>
    <t>开展教师招聘</t>
  </si>
  <si>
    <t>组织国家教育考试</t>
  </si>
  <si>
    <t>完成中小学教师职称评审</t>
  </si>
  <si>
    <t>按计划完成得3分，否则按实际值/计划值*指标分值计分。</t>
  </si>
  <si>
    <t>组织开展语言文字活动</t>
  </si>
  <si>
    <t>质量指标</t>
  </si>
  <si>
    <t>经费使用合规率</t>
  </si>
  <si>
    <t>=</t>
  </si>
  <si>
    <t>考核经费使用合规率情况</t>
  </si>
  <si>
    <t>经费使用合规率100%得4分，每下降10%，扣0.1分，扣完为止。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</si>
  <si>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</si>
  <si>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</si>
  <si>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</si>
  <si>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</si>
  <si>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</si>
  <si>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</si>
  <si>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按计划在2025年12月31日前完成得4分，每推迟10天扣1分，扣完为止。</t>
  </si>
  <si>
    <t>效益指标
（30分）</t>
  </si>
  <si>
    <t>提升资金使用效益</t>
  </si>
  <si>
    <t>效果明显</t>
  </si>
  <si>
    <t>考核项目实施对经济发展所带来的直接或间接影响情况。</t>
  </si>
  <si>
    <t>效果明显得10分，效果一般3分，否则不得分。</t>
  </si>
  <si>
    <t>社会效益指标</t>
  </si>
  <si>
    <t>保障各项教育政策落实落地</t>
  </si>
  <si>
    <t>考核项目实施对社会发展所带来的直接或间接影响情况。</t>
  </si>
  <si>
    <t>效果明显得10分，效果一般5分，否则不得分。</t>
  </si>
  <si>
    <t>生态效益指标</t>
  </si>
  <si>
    <t>生态效益情况</t>
  </si>
  <si>
    <t>考核项目实施对生态环境所带来的直接或间接影响情况。</t>
  </si>
  <si>
    <t>效果明显得5分，效果一般3分，否则不得分。（如不适用，直接得分）</t>
  </si>
  <si>
    <t>可持续影响指标</t>
  </si>
  <si>
    <t>推动教育高质量发展提供持续动能</t>
  </si>
  <si>
    <t>考核项目实施对可持续发展所带来的直接或间接影响情况。</t>
  </si>
  <si>
    <t>满意度指标（10分）</t>
  </si>
  <si>
    <t>服务对象满意度指标</t>
  </si>
  <si>
    <t>学生满意度</t>
  </si>
  <si>
    <t>服务对象满意度90%以上得5分，否则按实际值/计划值*指标分值计分。</t>
  </si>
  <si>
    <t>教师满意度</t>
  </si>
  <si>
    <t>项目支出绩效目标表</t>
  </si>
  <si>
    <t>部门：怀化市教育局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</si>
  <si>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</si>
  <si>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</si>
  <si>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</si>
  <si>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</si>
  <si>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</si>
  <si>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</si>
  <si>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</si>
  <si>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</si>
  <si>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教育工作管理经费</t>
  </si>
  <si>
    <t>以保障教育局高效运转为基础，优化教育资源配置，支持教育政策执行与教育活动开展，全面提升教育治理效能，实现“办好人民满意的教育”终极目标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</si>
  <si>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</si>
  <si>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</si>
  <si>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</si>
  <si>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</si>
  <si>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按计划完成得6分，否则按实际值/计划值*指标分值计分。</t>
  </si>
  <si>
    <t>项目完成时间</t>
  </si>
  <si>
    <t>考核项目完成时间</t>
  </si>
  <si>
    <t>项目在2025年12月31日前完成得6分，每推迟10天扣1分，扣完为止。</t>
  </si>
  <si>
    <t>效益指标（30分）</t>
  </si>
  <si>
    <t>职工满意度</t>
  </si>
  <si>
    <t>服务对象满意度90%以上得10分，每下降1%，扣0.50分，扣完为止。</t>
  </si>
  <si>
    <t>考试考务职称评审等工作经费</t>
  </si>
  <si>
    <t>以保障教育考试与职称评审工作规范、高效、安全运行为核心，构建现代化考试管理体系与职称评审机制，确保教育人才选拔的公平性、科学性和专业性，服务教育改革与人才发展战略。</t>
  </si>
  <si>
    <t>按计划完成得7.5分，否则按实际值/计划值*指标分值计分。</t>
  </si>
  <si>
    <t>项目在2025年12月31日前完成得7.5分，每推迟10天扣1分，扣完为止。</t>
  </si>
  <si>
    <t>降低考务管理中的重复性投入和资源浪费，提高教育行政管理整体效率</t>
  </si>
  <si>
    <t>效果明显得5分，效果一般3分，否则不得分。</t>
  </si>
  <si>
    <t>杜绝人为干预和权力寻租，增强教育评价体系的公信力和权威性</t>
  </si>
  <si>
    <t>推广无纸化申报、电子化评审和在线考试系统，减少纸质材料使用和人员集中流动</t>
  </si>
  <si>
    <t>形成评价结果驱动专业发展的良性循环</t>
  </si>
  <si>
    <t>考生满意度</t>
  </si>
  <si>
    <t>服务对象满意度90%以上得5分，每下降1%，扣0.50分，扣完为止。</t>
  </si>
  <si>
    <t>全市语言文字工作经费</t>
  </si>
  <si>
    <t>以提升全市语言文字规范化水平为核心，推广普及国家通用语言文字，传承弘扬中华优秀语言文化，构建现代化语言文字治理体系，服务教育强国、文化强市战略需求。</t>
  </si>
  <si>
    <t>遴选指导类型作品参加中华经典诵写讲大赛</t>
  </si>
  <si>
    <t>共享利用国家、省语言教育资源平台，降低重复开发成本</t>
  </si>
  <si>
    <t>中小学语言文字工作全面发展，运用普通话教育教学成为常态，社会认同感和文化自信进一步增强</t>
  </si>
  <si>
    <t>推广电子化评审，减少纸质材料使用</t>
  </si>
  <si>
    <t>校园语言文化品牌活动持续开展</t>
  </si>
  <si>
    <t>参加活动教师满意度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</si>
</sst>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"/>
    </font>
    <font>
      <sz val="10"/>
      <color rgb="FF000000"/>
      <name val="宋体"/>
      <charset val="134"/>
    </font>
    <font>
      <sz val="10"/>
      <color rgb="FF000000"/>
      <name val="宋体"/>
      <charset val="1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6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 applyFill="0">
      <alignment vertical="center"/>
    </xf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49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49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4"/>
  <sheetViews>
    <sheetView tabSelected="1" zoomScale="90" zoomScaleNormal="90" topLeftCell="B1" workbookViewId="0">
      <selection activeCell="B8" sqref="B8:B24"/>
    </sheetView>
  </sheetViews>
  <sheetFormatPr defaultColWidth="6.75833333333333" defaultRowHeight="12"/>
  <cols>
    <col min="1" max="1" width="7.38333333333333" style="31" customWidth="1"/>
    <col min="2" max="2" width="6.375" style="31" customWidth="1"/>
    <col min="3" max="3" width="8.25833333333333" style="31" customWidth="1"/>
    <col min="4" max="4" width="8.13333333333333" style="31" customWidth="1"/>
    <col min="5" max="5" width="5.75833333333333" style="31" customWidth="1"/>
    <col min="6" max="6" width="8.375" style="31" customWidth="1"/>
    <col min="7" max="7" width="3.88333333333333" style="31" customWidth="1"/>
    <col min="8" max="8" width="7.375" style="31" customWidth="1"/>
    <col min="9" max="9" width="8.25" style="31" customWidth="1"/>
    <col min="10" max="10" width="21.5416666666667" style="32" customWidth="1"/>
    <col min="11" max="11" width="13.3666666666667" style="31" customWidth="1"/>
    <col min="12" max="12" width="11.9083333333333" style="31" customWidth="1"/>
    <col min="13" max="13" width="15.7583333333333" style="31" customWidth="1"/>
    <col min="14" max="14" width="22.875" style="31" customWidth="1"/>
    <col min="15" max="15" width="9.75833333333333" style="31" customWidth="1"/>
    <col min="16" max="16" width="9" style="31" customWidth="1"/>
    <col min="17" max="17" width="9" style="33" customWidth="1"/>
    <col min="18" max="18" width="25.3666666666667" style="31" customWidth="1"/>
    <col min="19" max="19" width="34.3" style="31" customWidth="1"/>
    <col min="20" max="34" width="9" style="31" customWidth="1"/>
    <col min="35" max="16384" width="7" style="31"/>
  </cols>
  <sheetData>
    <row r="1" s="31" customFormat="1" ht="20" customHeight="1" spans="10:17">
      <c r="J1" s="32"/>
      <c r="Q1" s="33"/>
    </row>
    <row r="2" s="3" customFormat="1" ht="42.25" customHeight="1" spans="1:2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7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7"/>
      <c r="K3" s="5"/>
      <c r="L3" s="5"/>
      <c r="M3" s="5"/>
      <c r="N3" s="5"/>
      <c r="O3" s="5"/>
      <c r="P3" s="5"/>
      <c r="Q3" s="34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8"/>
      <c r="K4" s="2"/>
      <c r="L4" s="39"/>
      <c r="M4" s="39"/>
      <c r="N4" s="39"/>
      <c r="O4" s="39"/>
      <c r="P4" s="39"/>
      <c r="Q4" s="51"/>
      <c r="R4" s="12" t="s">
        <v>1</v>
      </c>
      <c r="S4" s="12"/>
      <c r="T4" s="12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40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41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59" customHeight="1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2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1" customFormat="1" ht="38" customHeight="1" spans="1:20">
      <c r="A8" s="35">
        <v>206001</v>
      </c>
      <c r="B8" s="35" t="s">
        <v>26</v>
      </c>
      <c r="C8" s="36">
        <v>3971.8</v>
      </c>
      <c r="D8" s="36">
        <v>2546.8</v>
      </c>
      <c r="E8" s="36"/>
      <c r="F8" s="36">
        <v>1425</v>
      </c>
      <c r="G8" s="36"/>
      <c r="H8" s="36">
        <v>2061.8</v>
      </c>
      <c r="I8" s="36">
        <v>1910</v>
      </c>
      <c r="J8" s="36" t="s">
        <v>27</v>
      </c>
      <c r="K8" s="35" t="s">
        <v>28</v>
      </c>
      <c r="L8" s="43" t="s">
        <v>29</v>
      </c>
      <c r="M8" s="26" t="s">
        <v>30</v>
      </c>
      <c r="N8" s="26" t="s">
        <v>31</v>
      </c>
      <c r="O8" s="11" t="s">
        <v>32</v>
      </c>
      <c r="P8" s="11">
        <f>C8</f>
        <v>3971.8</v>
      </c>
      <c r="Q8" s="26" t="s">
        <v>33</v>
      </c>
      <c r="R8" s="19" t="s">
        <v>34</v>
      </c>
      <c r="S8" s="19" t="s">
        <v>35</v>
      </c>
      <c r="T8" s="52"/>
    </row>
    <row r="9" s="31" customFormat="1" ht="38" customHeight="1" spans="1:20">
      <c r="A9" s="8"/>
      <c r="B9" s="8"/>
      <c r="C9" s="9"/>
      <c r="D9" s="9"/>
      <c r="E9" s="9"/>
      <c r="F9" s="9"/>
      <c r="G9" s="9"/>
      <c r="H9" s="9"/>
      <c r="I9" s="9"/>
      <c r="J9" s="9"/>
      <c r="K9" s="8"/>
      <c r="L9" s="43"/>
      <c r="M9" s="8" t="s">
        <v>36</v>
      </c>
      <c r="N9" s="11" t="s">
        <v>37</v>
      </c>
      <c r="O9" s="11" t="s">
        <v>38</v>
      </c>
      <c r="P9" s="11">
        <v>0</v>
      </c>
      <c r="Q9" s="53" t="s">
        <v>39</v>
      </c>
      <c r="R9" s="19" t="s">
        <v>40</v>
      </c>
      <c r="S9" s="17" t="s">
        <v>41</v>
      </c>
      <c r="T9" s="52"/>
    </row>
    <row r="10" s="31" customFormat="1" ht="40" customHeight="1" spans="1:20">
      <c r="A10" s="8"/>
      <c r="B10" s="8"/>
      <c r="C10" s="9"/>
      <c r="D10" s="9"/>
      <c r="E10" s="9"/>
      <c r="F10" s="9"/>
      <c r="G10" s="9"/>
      <c r="H10" s="9"/>
      <c r="I10" s="9"/>
      <c r="J10" s="9"/>
      <c r="K10" s="8"/>
      <c r="L10" s="43"/>
      <c r="M10" s="8" t="s">
        <v>42</v>
      </c>
      <c r="N10" s="11" t="s">
        <v>43</v>
      </c>
      <c r="O10" s="11" t="s">
        <v>38</v>
      </c>
      <c r="P10" s="11">
        <v>0</v>
      </c>
      <c r="Q10" s="53" t="s">
        <v>39</v>
      </c>
      <c r="R10" s="19" t="s">
        <v>44</v>
      </c>
      <c r="S10" s="17" t="s">
        <v>45</v>
      </c>
      <c r="T10" s="52"/>
    </row>
    <row r="11" s="31" customFormat="1" ht="25" customHeight="1" spans="1:20">
      <c r="A11" s="8"/>
      <c r="B11" s="8"/>
      <c r="C11" s="9"/>
      <c r="D11" s="9"/>
      <c r="E11" s="9"/>
      <c r="F11" s="9"/>
      <c r="G11" s="9"/>
      <c r="H11" s="9"/>
      <c r="I11" s="9"/>
      <c r="J11" s="9"/>
      <c r="K11" s="8"/>
      <c r="L11" s="44" t="s">
        <v>46</v>
      </c>
      <c r="M11" s="22" t="s">
        <v>47</v>
      </c>
      <c r="N11" s="11" t="s">
        <v>48</v>
      </c>
      <c r="O11" s="11" t="s">
        <v>38</v>
      </c>
      <c r="P11" s="11">
        <v>1</v>
      </c>
      <c r="Q11" s="53" t="s">
        <v>49</v>
      </c>
      <c r="R11" s="16" t="str">
        <f>"考核"&amp;N11&amp;"情况"</f>
        <v>考核开展全市校园安全督导情况</v>
      </c>
      <c r="S11" s="17" t="s">
        <v>50</v>
      </c>
      <c r="T11" s="52"/>
    </row>
    <row r="12" s="31" customFormat="1" ht="25" customHeight="1" spans="1:20">
      <c r="A12" s="8"/>
      <c r="B12" s="8"/>
      <c r="C12" s="9"/>
      <c r="D12" s="9"/>
      <c r="E12" s="9"/>
      <c r="F12" s="9"/>
      <c r="G12" s="9"/>
      <c r="H12" s="9"/>
      <c r="I12" s="9"/>
      <c r="J12" s="9"/>
      <c r="K12" s="8"/>
      <c r="L12" s="45"/>
      <c r="M12" s="46"/>
      <c r="N12" s="11" t="s">
        <v>51</v>
      </c>
      <c r="O12" s="11" t="s">
        <v>38</v>
      </c>
      <c r="P12" s="11">
        <v>1</v>
      </c>
      <c r="Q12" s="53" t="s">
        <v>49</v>
      </c>
      <c r="R12" s="16" t="str">
        <f>"考核"&amp;N12&amp;"情况"</f>
        <v>考核开展春季秋季综合督查情况</v>
      </c>
      <c r="S12" s="17" t="s">
        <v>50</v>
      </c>
      <c r="T12" s="52"/>
    </row>
    <row r="13" s="31" customFormat="1" ht="25" customHeight="1" spans="1:20">
      <c r="A13" s="8"/>
      <c r="B13" s="8"/>
      <c r="C13" s="9"/>
      <c r="D13" s="9"/>
      <c r="E13" s="9"/>
      <c r="F13" s="9"/>
      <c r="G13" s="9"/>
      <c r="H13" s="9"/>
      <c r="I13" s="9"/>
      <c r="J13" s="9"/>
      <c r="K13" s="8"/>
      <c r="L13" s="45"/>
      <c r="M13" s="46"/>
      <c r="N13" s="11" t="s">
        <v>52</v>
      </c>
      <c r="O13" s="11" t="s">
        <v>38</v>
      </c>
      <c r="P13" s="11">
        <v>1</v>
      </c>
      <c r="Q13" s="53" t="s">
        <v>49</v>
      </c>
      <c r="R13" s="16" t="str">
        <f>"考核"&amp;N13&amp;"情况"</f>
        <v>考核开展教师招聘情况</v>
      </c>
      <c r="S13" s="17" t="s">
        <v>50</v>
      </c>
      <c r="T13" s="52"/>
    </row>
    <row r="14" s="31" customFormat="1" ht="25" customHeight="1" spans="1:20">
      <c r="A14" s="8"/>
      <c r="B14" s="8"/>
      <c r="C14" s="9"/>
      <c r="D14" s="9"/>
      <c r="E14" s="9"/>
      <c r="F14" s="9"/>
      <c r="G14" s="9"/>
      <c r="H14" s="9"/>
      <c r="I14" s="9"/>
      <c r="J14" s="9"/>
      <c r="K14" s="8"/>
      <c r="L14" s="45"/>
      <c r="M14" s="46"/>
      <c r="N14" s="11" t="s">
        <v>53</v>
      </c>
      <c r="O14" s="11" t="s">
        <v>38</v>
      </c>
      <c r="P14" s="11">
        <v>11</v>
      </c>
      <c r="Q14" s="53" t="s">
        <v>49</v>
      </c>
      <c r="R14" s="16" t="str">
        <f>"考核"&amp;N14&amp;"情况"</f>
        <v>考核组织国家教育考试情况</v>
      </c>
      <c r="S14" s="17" t="s">
        <v>50</v>
      </c>
      <c r="T14" s="52"/>
    </row>
    <row r="15" s="31" customFormat="1" ht="25" customHeight="1" spans="1:20">
      <c r="A15" s="8"/>
      <c r="B15" s="8"/>
      <c r="C15" s="9"/>
      <c r="D15" s="9"/>
      <c r="E15" s="9"/>
      <c r="F15" s="9"/>
      <c r="G15" s="9"/>
      <c r="H15" s="9"/>
      <c r="I15" s="9"/>
      <c r="J15" s="9"/>
      <c r="K15" s="8"/>
      <c r="L15" s="45"/>
      <c r="M15" s="46"/>
      <c r="N15" s="11" t="s">
        <v>54</v>
      </c>
      <c r="O15" s="11" t="s">
        <v>38</v>
      </c>
      <c r="P15" s="11">
        <v>1</v>
      </c>
      <c r="Q15" s="53" t="s">
        <v>49</v>
      </c>
      <c r="R15" s="16" t="str">
        <f>"考核"&amp;N15&amp;"情况"</f>
        <v>考核完成中小学教师职称评审情况</v>
      </c>
      <c r="S15" s="17" t="s">
        <v>55</v>
      </c>
      <c r="T15" s="52"/>
    </row>
    <row r="16" s="31" customFormat="1" ht="25" customHeight="1" spans="1:20">
      <c r="A16" s="8"/>
      <c r="B16" s="8"/>
      <c r="C16" s="9"/>
      <c r="D16" s="9"/>
      <c r="E16" s="9"/>
      <c r="F16" s="9"/>
      <c r="G16" s="9"/>
      <c r="H16" s="9"/>
      <c r="I16" s="9"/>
      <c r="J16" s="9"/>
      <c r="K16" s="8"/>
      <c r="L16" s="45"/>
      <c r="M16" s="46"/>
      <c r="N16" s="11" t="s">
        <v>56</v>
      </c>
      <c r="O16" s="11" t="s">
        <v>38</v>
      </c>
      <c r="P16" s="11">
        <v>1</v>
      </c>
      <c r="Q16" s="53" t="s">
        <v>49</v>
      </c>
      <c r="R16" s="16" t="str">
        <f>"考核"&amp;N16&amp;"情况"</f>
        <v>考核组织开展语言文字活动情况</v>
      </c>
      <c r="S16" s="17" t="s">
        <v>55</v>
      </c>
      <c r="T16" s="52"/>
    </row>
    <row r="17" s="31" customFormat="1" ht="39" customHeight="1" spans="1:20">
      <c r="A17" s="8"/>
      <c r="B17" s="8"/>
      <c r="C17" s="9"/>
      <c r="D17" s="9"/>
      <c r="E17" s="9"/>
      <c r="F17" s="9"/>
      <c r="G17" s="9"/>
      <c r="H17" s="9"/>
      <c r="I17" s="9"/>
      <c r="J17" s="9"/>
      <c r="K17" s="8"/>
      <c r="L17" s="45"/>
      <c r="M17" s="26" t="s">
        <v>57</v>
      </c>
      <c r="N17" s="8" t="s">
        <v>58</v>
      </c>
      <c r="O17" s="11" t="s">
        <v>59</v>
      </c>
      <c r="P17" s="8">
        <v>100</v>
      </c>
      <c r="Q17" s="8" t="s">
        <v>39</v>
      </c>
      <c r="R17" s="16" t="s">
        <v>60</v>
      </c>
      <c r="S17" s="16" t="s">
        <v>61</v>
      </c>
      <c r="T17" s="52"/>
    </row>
    <row r="18" s="31" customFormat="1" ht="25" customHeight="1" spans="1:20">
      <c r="A18" s="8"/>
      <c r="B18" s="8"/>
      <c r="C18" s="9"/>
      <c r="D18" s="9"/>
      <c r="E18" s="9"/>
      <c r="F18" s="9"/>
      <c r="G18" s="9"/>
      <c r="H18" s="9"/>
      <c r="I18" s="9"/>
      <c r="J18" s="9"/>
      <c r="K18" s="8"/>
      <c r="L18" s="47"/>
      <c r="M18" s="26" t="s">
        <v>62</v>
      </c>
      <c r="N18" s="26" t="s">
        <v>63</v>
      </c>
      <c r="O18" s="26" t="s">
        <v>64</v>
      </c>
      <c r="P18" s="26" t="s">
        <v>65</v>
      </c>
      <c r="Q18" s="26" t="s">
        <v>66</v>
      </c>
      <c r="R18" s="54" t="s">
        <v>67</v>
      </c>
      <c r="S18" s="54" t="s">
        <v>68</v>
      </c>
      <c r="T18" s="26"/>
    </row>
    <row r="19" s="31" customFormat="1" ht="60" customHeight="1" spans="1:20">
      <c r="A19" s="8"/>
      <c r="B19" s="8"/>
      <c r="C19" s="9"/>
      <c r="D19" s="9"/>
      <c r="E19" s="9"/>
      <c r="F19" s="9"/>
      <c r="G19" s="9"/>
      <c r="H19" s="9"/>
      <c r="I19" s="9"/>
      <c r="J19" s="9"/>
      <c r="K19" s="8"/>
      <c r="L19" s="43" t="s">
        <v>69</v>
      </c>
      <c r="M19" s="26" t="s">
        <v>30</v>
      </c>
      <c r="N19" s="26" t="s">
        <v>70</v>
      </c>
      <c r="O19" s="26" t="s">
        <v>64</v>
      </c>
      <c r="P19" s="26" t="s">
        <v>71</v>
      </c>
      <c r="Q19" s="26" t="s">
        <v>66</v>
      </c>
      <c r="R19" s="54" t="s">
        <v>72</v>
      </c>
      <c r="S19" s="54" t="s">
        <v>73</v>
      </c>
      <c r="T19" s="26"/>
    </row>
    <row r="20" s="31" customFormat="1" ht="45" customHeight="1" spans="1:20">
      <c r="A20" s="8"/>
      <c r="B20" s="8"/>
      <c r="C20" s="9"/>
      <c r="D20" s="9"/>
      <c r="E20" s="9"/>
      <c r="F20" s="9"/>
      <c r="G20" s="9"/>
      <c r="H20" s="9"/>
      <c r="I20" s="9"/>
      <c r="J20" s="9"/>
      <c r="K20" s="8"/>
      <c r="L20" s="43"/>
      <c r="M20" s="26" t="s">
        <v>74</v>
      </c>
      <c r="N20" s="26" t="s">
        <v>75</v>
      </c>
      <c r="O20" s="26" t="s">
        <v>64</v>
      </c>
      <c r="P20" s="26" t="s">
        <v>71</v>
      </c>
      <c r="Q20" s="26" t="s">
        <v>66</v>
      </c>
      <c r="R20" s="54" t="s">
        <v>76</v>
      </c>
      <c r="S20" s="54" t="s">
        <v>77</v>
      </c>
      <c r="T20" s="26"/>
    </row>
    <row r="21" s="31" customFormat="1" ht="42" customHeight="1" spans="1:20">
      <c r="A21" s="8"/>
      <c r="B21" s="8"/>
      <c r="C21" s="9"/>
      <c r="D21" s="9"/>
      <c r="E21" s="9"/>
      <c r="F21" s="9"/>
      <c r="G21" s="9"/>
      <c r="H21" s="9"/>
      <c r="I21" s="9"/>
      <c r="J21" s="9"/>
      <c r="K21" s="8"/>
      <c r="L21" s="43"/>
      <c r="M21" s="48" t="s">
        <v>78</v>
      </c>
      <c r="N21" s="48" t="s">
        <v>79</v>
      </c>
      <c r="O21" s="48" t="s">
        <v>64</v>
      </c>
      <c r="P21" s="48" t="s">
        <v>71</v>
      </c>
      <c r="Q21" s="48" t="s">
        <v>66</v>
      </c>
      <c r="R21" s="55" t="s">
        <v>80</v>
      </c>
      <c r="S21" s="55" t="s">
        <v>81</v>
      </c>
      <c r="T21" s="52"/>
    </row>
    <row r="22" s="31" customFormat="1" ht="45" customHeight="1" spans="1:20">
      <c r="A22" s="8"/>
      <c r="B22" s="8"/>
      <c r="C22" s="9"/>
      <c r="D22" s="9"/>
      <c r="E22" s="9"/>
      <c r="F22" s="9"/>
      <c r="G22" s="9"/>
      <c r="H22" s="9"/>
      <c r="I22" s="9"/>
      <c r="J22" s="9"/>
      <c r="K22" s="8"/>
      <c r="L22" s="43"/>
      <c r="M22" s="26" t="s">
        <v>82</v>
      </c>
      <c r="N22" s="26" t="s">
        <v>83</v>
      </c>
      <c r="O22" s="26" t="s">
        <v>64</v>
      </c>
      <c r="P22" s="26" t="s">
        <v>71</v>
      </c>
      <c r="Q22" s="26" t="s">
        <v>66</v>
      </c>
      <c r="R22" s="54" t="s">
        <v>84</v>
      </c>
      <c r="S22" s="54" t="s">
        <v>77</v>
      </c>
      <c r="T22" s="52"/>
    </row>
    <row r="23" s="31" customFormat="1" ht="25" customHeight="1" spans="1:20">
      <c r="A23" s="8"/>
      <c r="B23" s="8"/>
      <c r="C23" s="9"/>
      <c r="D23" s="9"/>
      <c r="E23" s="9"/>
      <c r="F23" s="9"/>
      <c r="G23" s="9"/>
      <c r="H23" s="9"/>
      <c r="I23" s="9"/>
      <c r="J23" s="9"/>
      <c r="K23" s="8"/>
      <c r="L23" s="44" t="s">
        <v>85</v>
      </c>
      <c r="M23" s="49" t="s">
        <v>86</v>
      </c>
      <c r="N23" s="26" t="s">
        <v>87</v>
      </c>
      <c r="O23" s="26" t="s">
        <v>38</v>
      </c>
      <c r="P23" s="26">
        <v>90</v>
      </c>
      <c r="Q23" s="26" t="s">
        <v>39</v>
      </c>
      <c r="R23" s="16" t="str">
        <f>"考核"&amp;N23&amp;"情况"</f>
        <v>考核学生满意度情况</v>
      </c>
      <c r="S23" s="54" t="s">
        <v>88</v>
      </c>
      <c r="T23" s="52"/>
    </row>
    <row r="24" ht="24" spans="1:20">
      <c r="A24" s="8"/>
      <c r="B24" s="8"/>
      <c r="C24" s="9"/>
      <c r="D24" s="9"/>
      <c r="E24" s="9"/>
      <c r="F24" s="9"/>
      <c r="G24" s="9"/>
      <c r="H24" s="9"/>
      <c r="I24" s="9"/>
      <c r="J24" s="9"/>
      <c r="K24" s="8"/>
      <c r="L24" s="47"/>
      <c r="M24" s="50"/>
      <c r="N24" s="26" t="s">
        <v>89</v>
      </c>
      <c r="O24" s="26" t="s">
        <v>38</v>
      </c>
      <c r="P24" s="26">
        <v>90</v>
      </c>
      <c r="Q24" s="26" t="s">
        <v>39</v>
      </c>
      <c r="R24" s="16" t="str">
        <f>"考核"&amp;N24&amp;"情况"</f>
        <v>考核教师满意度情况</v>
      </c>
      <c r="S24" s="54" t="s">
        <v>88</v>
      </c>
      <c r="T24" s="52"/>
    </row>
  </sheetData>
  <mergeCells count="29">
    <mergeCell ref="A2:T2"/>
    <mergeCell ref="A3:T3"/>
    <mergeCell ref="R4:T4"/>
    <mergeCell ref="C5:I5"/>
    <mergeCell ref="D6:G6"/>
    <mergeCell ref="H6:I6"/>
    <mergeCell ref="A5:A7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5:K7"/>
    <mergeCell ref="K8:K24"/>
    <mergeCell ref="L8:L10"/>
    <mergeCell ref="L11:L18"/>
    <mergeCell ref="L19:L22"/>
    <mergeCell ref="L23:L24"/>
    <mergeCell ref="M11:M16"/>
    <mergeCell ref="M23:M24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9"/>
  <sheetViews>
    <sheetView workbookViewId="0">
      <selection activeCell="L14" sqref="L14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4.6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90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91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2" t="s">
        <v>1</v>
      </c>
      <c r="M4" s="12"/>
    </row>
    <row r="5" s="1" customFormat="1" ht="25" customHeight="1" spans="1:13">
      <c r="A5" s="6" t="s">
        <v>92</v>
      </c>
      <c r="B5" s="6" t="s">
        <v>93</v>
      </c>
      <c r="C5" s="6" t="s">
        <v>94</v>
      </c>
      <c r="D5" s="6" t="s">
        <v>95</v>
      </c>
      <c r="E5" s="6" t="s">
        <v>96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97</v>
      </c>
      <c r="J6" s="7" t="s">
        <v>98</v>
      </c>
      <c r="K6" s="7" t="s">
        <v>99</v>
      </c>
      <c r="L6" s="7" t="s">
        <v>20</v>
      </c>
      <c r="M6" s="7" t="s">
        <v>25</v>
      </c>
    </row>
    <row r="7" s="1" customFormat="1" ht="25" customHeight="1" spans="1:13">
      <c r="A7" s="8">
        <v>206001</v>
      </c>
      <c r="B7" s="8" t="s">
        <v>100</v>
      </c>
      <c r="C7" s="9">
        <v>195</v>
      </c>
      <c r="D7" s="8" t="s">
        <v>101</v>
      </c>
      <c r="E7" s="8" t="s">
        <v>29</v>
      </c>
      <c r="F7" s="8" t="s">
        <v>102</v>
      </c>
      <c r="G7" s="10" t="str">
        <f>B7</f>
        <v>教育工作管理经费</v>
      </c>
      <c r="H7" s="10">
        <f>C7</f>
        <v>195</v>
      </c>
      <c r="I7" s="10" t="s">
        <v>103</v>
      </c>
      <c r="J7" s="13" t="s">
        <v>104</v>
      </c>
      <c r="K7" s="10" t="s">
        <v>33</v>
      </c>
      <c r="L7" s="10" t="s">
        <v>32</v>
      </c>
      <c r="M7" s="14"/>
    </row>
    <row r="8" s="1" customFormat="1" ht="25" customHeight="1" spans="1:13">
      <c r="A8" s="8"/>
      <c r="B8" s="8"/>
      <c r="C8" s="9"/>
      <c r="D8" s="8"/>
      <c r="E8" s="8"/>
      <c r="F8" s="8" t="s">
        <v>36</v>
      </c>
      <c r="G8" s="10" t="s">
        <v>37</v>
      </c>
      <c r="H8" s="10">
        <v>0</v>
      </c>
      <c r="I8" s="10" t="s">
        <v>40</v>
      </c>
      <c r="J8" s="15" t="s">
        <v>41</v>
      </c>
      <c r="K8" s="10" t="s">
        <v>39</v>
      </c>
      <c r="L8" s="10" t="s">
        <v>38</v>
      </c>
      <c r="M8" s="14"/>
    </row>
    <row r="9" s="1" customFormat="1" ht="25" customHeight="1" spans="1:13">
      <c r="A9" s="8"/>
      <c r="B9" s="8"/>
      <c r="C9" s="9"/>
      <c r="D9" s="8"/>
      <c r="E9" s="8"/>
      <c r="F9" s="8" t="s">
        <v>42</v>
      </c>
      <c r="G9" s="10" t="s">
        <v>43</v>
      </c>
      <c r="H9" s="10">
        <v>0</v>
      </c>
      <c r="I9" s="10" t="s">
        <v>44</v>
      </c>
      <c r="J9" s="15" t="s">
        <v>45</v>
      </c>
      <c r="K9" s="10" t="s">
        <v>39</v>
      </c>
      <c r="L9" s="10" t="s">
        <v>38</v>
      </c>
      <c r="M9" s="14"/>
    </row>
    <row r="10" s="1" customFormat="1" ht="25" customHeight="1" spans="1:13">
      <c r="A10" s="8"/>
      <c r="B10" s="8"/>
      <c r="C10" s="9"/>
      <c r="D10" s="8"/>
      <c r="E10" s="8" t="s">
        <v>105</v>
      </c>
      <c r="F10" s="8" t="s">
        <v>47</v>
      </c>
      <c r="G10" s="10" t="s">
        <v>48</v>
      </c>
      <c r="H10" s="10">
        <v>1</v>
      </c>
      <c r="I10" s="24" t="str">
        <f>"考核"&amp;G10&amp;"情况"</f>
        <v>考核开展全市校园安全督导情况</v>
      </c>
      <c r="J10" s="25" t="s">
        <v>106</v>
      </c>
      <c r="K10" s="10" t="s">
        <v>49</v>
      </c>
      <c r="L10" s="10" t="s">
        <v>38</v>
      </c>
      <c r="M10" s="14"/>
    </row>
    <row r="11" s="1" customFormat="1" ht="25" customHeight="1" spans="1:13">
      <c r="A11" s="8"/>
      <c r="B11" s="8"/>
      <c r="C11" s="9"/>
      <c r="D11" s="8"/>
      <c r="E11" s="8"/>
      <c r="F11" s="8"/>
      <c r="G11" s="10" t="s">
        <v>51</v>
      </c>
      <c r="H11" s="10">
        <v>1</v>
      </c>
      <c r="I11" s="24" t="str">
        <f>"考核"&amp;G11&amp;"情况"</f>
        <v>考核开展春季秋季综合督查情况</v>
      </c>
      <c r="J11" s="25" t="s">
        <v>106</v>
      </c>
      <c r="K11" s="10" t="s">
        <v>49</v>
      </c>
      <c r="L11" s="10" t="s">
        <v>38</v>
      </c>
      <c r="M11" s="14"/>
    </row>
    <row r="12" s="1" customFormat="1" ht="25" customHeight="1" spans="1:13">
      <c r="A12" s="8"/>
      <c r="B12" s="8"/>
      <c r="C12" s="9"/>
      <c r="D12" s="8"/>
      <c r="E12" s="8"/>
      <c r="F12" s="8"/>
      <c r="G12" s="10" t="s">
        <v>52</v>
      </c>
      <c r="H12" s="10">
        <v>1</v>
      </c>
      <c r="I12" s="24" t="str">
        <f>"考核"&amp;G12&amp;"情况"</f>
        <v>考核开展教师招聘情况</v>
      </c>
      <c r="J12" s="25" t="s">
        <v>106</v>
      </c>
      <c r="K12" s="10" t="s">
        <v>49</v>
      </c>
      <c r="L12" s="10" t="s">
        <v>38</v>
      </c>
      <c r="M12" s="14"/>
    </row>
    <row r="13" s="1" customFormat="1" ht="25" customHeight="1" spans="1:13">
      <c r="A13" s="8"/>
      <c r="B13" s="8"/>
      <c r="C13" s="9"/>
      <c r="D13" s="8"/>
      <c r="E13" s="8"/>
      <c r="F13" s="11" t="s">
        <v>57</v>
      </c>
      <c r="G13" s="11" t="s">
        <v>58</v>
      </c>
      <c r="H13" s="11">
        <v>100</v>
      </c>
      <c r="I13" s="16" t="str">
        <f>"考核"&amp;G13&amp;"情况"</f>
        <v>考核经费使用合规率情况</v>
      </c>
      <c r="J13" s="16" t="str">
        <f>G13&amp;H13&amp;"%及以上得6分，每下降10%，扣0.5分，扣完为止。"</f>
        <v>经费使用合规率100%及以上得6分，每下降10%，扣0.5分，扣完为止。</v>
      </c>
      <c r="K13" s="11" t="s">
        <v>39</v>
      </c>
      <c r="L13" s="11" t="s">
        <v>59</v>
      </c>
      <c r="M13" s="18"/>
    </row>
    <row r="14" s="1" customFormat="1" ht="25" customHeight="1" spans="1:13">
      <c r="A14" s="8"/>
      <c r="B14" s="8"/>
      <c r="C14" s="9"/>
      <c r="D14" s="8"/>
      <c r="E14" s="8"/>
      <c r="F14" s="11" t="s">
        <v>62</v>
      </c>
      <c r="G14" s="11" t="s">
        <v>107</v>
      </c>
      <c r="H14" s="11" t="s">
        <v>65</v>
      </c>
      <c r="I14" s="19" t="s">
        <v>108</v>
      </c>
      <c r="J14" s="19" t="s">
        <v>109</v>
      </c>
      <c r="K14" s="11" t="s">
        <v>66</v>
      </c>
      <c r="L14" s="11" t="s">
        <v>64</v>
      </c>
      <c r="M14" s="20"/>
    </row>
    <row r="15" s="1" customFormat="1" ht="44" customHeight="1" spans="1:13">
      <c r="A15" s="8"/>
      <c r="B15" s="8"/>
      <c r="C15" s="9"/>
      <c r="D15" s="8"/>
      <c r="E15" s="8" t="s">
        <v>110</v>
      </c>
      <c r="F15" s="11" t="s">
        <v>30</v>
      </c>
      <c r="G15" s="26" t="s">
        <v>70</v>
      </c>
      <c r="H15" s="11" t="s">
        <v>71</v>
      </c>
      <c r="I15" s="19" t="s">
        <v>72</v>
      </c>
      <c r="J15" s="19" t="s">
        <v>73</v>
      </c>
      <c r="K15" s="11" t="s">
        <v>66</v>
      </c>
      <c r="L15" s="11" t="s">
        <v>64</v>
      </c>
      <c r="M15" s="18"/>
    </row>
    <row r="16" s="1" customFormat="1" ht="42" customHeight="1" spans="1:13">
      <c r="A16" s="8"/>
      <c r="B16" s="8"/>
      <c r="C16" s="9"/>
      <c r="D16" s="8"/>
      <c r="E16" s="8"/>
      <c r="F16" s="11" t="s">
        <v>74</v>
      </c>
      <c r="G16" s="26" t="s">
        <v>75</v>
      </c>
      <c r="H16" s="11" t="s">
        <v>71</v>
      </c>
      <c r="I16" s="19" t="s">
        <v>76</v>
      </c>
      <c r="J16" s="19" t="s">
        <v>77</v>
      </c>
      <c r="K16" s="11" t="s">
        <v>66</v>
      </c>
      <c r="L16" s="11" t="s">
        <v>64</v>
      </c>
      <c r="M16" s="29"/>
    </row>
    <row r="17" s="1" customFormat="1" ht="25" customHeight="1" spans="1:13">
      <c r="A17" s="8"/>
      <c r="B17" s="8"/>
      <c r="C17" s="9"/>
      <c r="D17" s="8"/>
      <c r="E17" s="8"/>
      <c r="F17" s="27" t="s">
        <v>78</v>
      </c>
      <c r="G17" s="28" t="s">
        <v>79</v>
      </c>
      <c r="H17" s="28" t="s">
        <v>71</v>
      </c>
      <c r="I17" s="30" t="s">
        <v>80</v>
      </c>
      <c r="J17" s="30" t="s">
        <v>81</v>
      </c>
      <c r="K17" s="28" t="s">
        <v>66</v>
      </c>
      <c r="L17" s="28" t="s">
        <v>64</v>
      </c>
      <c r="M17" s="14"/>
    </row>
    <row r="18" s="1" customFormat="1" ht="48" customHeight="1" spans="1:13">
      <c r="A18" s="8"/>
      <c r="B18" s="8"/>
      <c r="C18" s="9"/>
      <c r="D18" s="8"/>
      <c r="E18" s="8"/>
      <c r="F18" s="8" t="s">
        <v>82</v>
      </c>
      <c r="G18" s="26" t="s">
        <v>83</v>
      </c>
      <c r="H18" s="11" t="s">
        <v>71</v>
      </c>
      <c r="I18" s="19" t="s">
        <v>84</v>
      </c>
      <c r="J18" s="19" t="s">
        <v>77</v>
      </c>
      <c r="K18" s="11" t="s">
        <v>66</v>
      </c>
      <c r="L18" s="11" t="s">
        <v>64</v>
      </c>
      <c r="M18" s="14"/>
    </row>
    <row r="19" s="1" customFormat="1" ht="25" customHeight="1" spans="1:13">
      <c r="A19" s="8"/>
      <c r="B19" s="8"/>
      <c r="C19" s="9"/>
      <c r="D19" s="8"/>
      <c r="E19" s="8" t="s">
        <v>85</v>
      </c>
      <c r="F19" s="8" t="s">
        <v>86</v>
      </c>
      <c r="G19" s="11" t="s">
        <v>111</v>
      </c>
      <c r="H19" s="11">
        <v>90</v>
      </c>
      <c r="I19" s="16" t="str">
        <f>"考核"&amp;G19&amp;"情况"</f>
        <v>考核职工满意度情况</v>
      </c>
      <c r="J19" s="19" t="s">
        <v>112</v>
      </c>
      <c r="K19" s="11" t="s">
        <v>39</v>
      </c>
      <c r="L19" s="11" t="s">
        <v>38</v>
      </c>
      <c r="M19" s="14"/>
    </row>
  </sheetData>
  <mergeCells count="16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9"/>
  <sheetViews>
    <sheetView zoomScale="87" zoomScaleNormal="87" workbookViewId="0">
      <selection activeCell="J13" sqref="J13"/>
    </sheetView>
  </sheetViews>
  <sheetFormatPr defaultColWidth="9" defaultRowHeight="12"/>
  <cols>
    <col min="1" max="1" width="9" style="1"/>
    <col min="2" max="2" width="10.2583333333333" style="1" customWidth="1"/>
    <col min="3" max="3" width="9.375" style="1"/>
    <col min="4" max="5" width="9" style="1"/>
    <col min="6" max="6" width="15.5416666666667" style="1" customWidth="1"/>
    <col min="7" max="7" width="29.1666666666667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90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91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2" t="s">
        <v>1</v>
      </c>
      <c r="M4" s="12"/>
    </row>
    <row r="5" s="1" customFormat="1" ht="25" customHeight="1" spans="1:13">
      <c r="A5" s="6" t="s">
        <v>92</v>
      </c>
      <c r="B5" s="6" t="s">
        <v>93</v>
      </c>
      <c r="C5" s="6" t="s">
        <v>94</v>
      </c>
      <c r="D5" s="6" t="s">
        <v>95</v>
      </c>
      <c r="E5" s="6" t="s">
        <v>96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97</v>
      </c>
      <c r="J6" s="7" t="s">
        <v>98</v>
      </c>
      <c r="K6" s="7" t="s">
        <v>99</v>
      </c>
      <c r="L6" s="7" t="s">
        <v>20</v>
      </c>
      <c r="M6" s="7" t="s">
        <v>25</v>
      </c>
    </row>
    <row r="7" s="1" customFormat="1" ht="29" customHeight="1" spans="1:13">
      <c r="A7" s="8">
        <v>206001</v>
      </c>
      <c r="B7" s="8" t="s">
        <v>113</v>
      </c>
      <c r="C7" s="9">
        <v>1710</v>
      </c>
      <c r="D7" s="8" t="s">
        <v>114</v>
      </c>
      <c r="E7" s="8" t="s">
        <v>29</v>
      </c>
      <c r="F7" s="8" t="s">
        <v>102</v>
      </c>
      <c r="G7" s="10" t="str">
        <f>B7</f>
        <v>考试考务职称评审等工作经费</v>
      </c>
      <c r="H7" s="10">
        <f>C7</f>
        <v>1710</v>
      </c>
      <c r="I7" s="13" t="s">
        <v>103</v>
      </c>
      <c r="J7" s="13" t="s">
        <v>104</v>
      </c>
      <c r="K7" s="10" t="s">
        <v>33</v>
      </c>
      <c r="L7" s="10" t="s">
        <v>32</v>
      </c>
      <c r="M7" s="14"/>
    </row>
    <row r="8" s="1" customFormat="1" ht="35" customHeight="1" spans="1:13">
      <c r="A8" s="8"/>
      <c r="B8" s="8"/>
      <c r="C8" s="9"/>
      <c r="D8" s="8"/>
      <c r="E8" s="8"/>
      <c r="F8" s="8" t="s">
        <v>36</v>
      </c>
      <c r="G8" s="10" t="s">
        <v>37</v>
      </c>
      <c r="H8" s="10">
        <v>0</v>
      </c>
      <c r="I8" s="13" t="s">
        <v>40</v>
      </c>
      <c r="J8" s="15" t="s">
        <v>41</v>
      </c>
      <c r="K8" s="10" t="s">
        <v>39</v>
      </c>
      <c r="L8" s="10" t="s">
        <v>38</v>
      </c>
      <c r="M8" s="14"/>
    </row>
    <row r="9" s="1" customFormat="1" ht="25" customHeight="1" spans="1:13">
      <c r="A9" s="8"/>
      <c r="B9" s="8"/>
      <c r="C9" s="9"/>
      <c r="D9" s="8"/>
      <c r="E9" s="8"/>
      <c r="F9" s="8" t="s">
        <v>42</v>
      </c>
      <c r="G9" s="10" t="s">
        <v>43</v>
      </c>
      <c r="H9" s="10">
        <v>0</v>
      </c>
      <c r="I9" s="13" t="s">
        <v>44</v>
      </c>
      <c r="J9" s="15" t="s">
        <v>45</v>
      </c>
      <c r="K9" s="10" t="s">
        <v>39</v>
      </c>
      <c r="L9" s="10" t="s">
        <v>38</v>
      </c>
      <c r="M9" s="14"/>
    </row>
    <row r="10" s="1" customFormat="1" ht="25" customHeight="1" spans="1:13">
      <c r="A10" s="8"/>
      <c r="B10" s="8"/>
      <c r="C10" s="9"/>
      <c r="D10" s="8"/>
      <c r="E10" s="8" t="s">
        <v>105</v>
      </c>
      <c r="F10" s="8" t="s">
        <v>47</v>
      </c>
      <c r="G10" s="10" t="s">
        <v>53</v>
      </c>
      <c r="H10" s="11">
        <v>11</v>
      </c>
      <c r="I10" s="24" t="str">
        <f>"考核"&amp;G10&amp;"情况"</f>
        <v>考核组织国家教育考试情况</v>
      </c>
      <c r="J10" s="25" t="s">
        <v>115</v>
      </c>
      <c r="K10" s="10" t="s">
        <v>49</v>
      </c>
      <c r="L10" s="10" t="s">
        <v>38</v>
      </c>
      <c r="M10" s="14"/>
    </row>
    <row r="11" s="1" customFormat="1" ht="36" customHeight="1" spans="1:13">
      <c r="A11" s="8"/>
      <c r="B11" s="8"/>
      <c r="C11" s="9"/>
      <c r="D11" s="8"/>
      <c r="E11" s="8"/>
      <c r="F11" s="8"/>
      <c r="G11" s="10" t="s">
        <v>54</v>
      </c>
      <c r="H11" s="10">
        <v>1</v>
      </c>
      <c r="I11" s="24" t="str">
        <f>"考核"&amp;G11&amp;"情况"</f>
        <v>考核完成中小学教师职称评审情况</v>
      </c>
      <c r="J11" s="25" t="s">
        <v>115</v>
      </c>
      <c r="K11" s="10" t="s">
        <v>49</v>
      </c>
      <c r="L11" s="10" t="s">
        <v>38</v>
      </c>
      <c r="M11" s="14"/>
    </row>
    <row r="12" s="1" customFormat="1" ht="31" customHeight="1" spans="1:13">
      <c r="A12" s="8"/>
      <c r="B12" s="8"/>
      <c r="C12" s="9"/>
      <c r="D12" s="8"/>
      <c r="E12" s="8"/>
      <c r="F12" s="10" t="s">
        <v>57</v>
      </c>
      <c r="G12" s="10" t="s">
        <v>58</v>
      </c>
      <c r="H12" s="11">
        <v>100</v>
      </c>
      <c r="I12" s="24" t="str">
        <f>"考核"&amp;G12&amp;"情况"</f>
        <v>考核经费使用合规率情况</v>
      </c>
      <c r="J12" s="16" t="str">
        <f>G12&amp;H12&amp;"%及以上得7.5分，每下降10%，扣0.5分，扣完为止。"</f>
        <v>经费使用合规率100%及以上得7.5分，每下降10%，扣0.5分，扣完为止。</v>
      </c>
      <c r="K12" s="10" t="s">
        <v>39</v>
      </c>
      <c r="L12" s="10" t="s">
        <v>59</v>
      </c>
      <c r="M12" s="18"/>
    </row>
    <row r="13" s="1" customFormat="1" ht="37" customHeight="1" spans="1:13">
      <c r="A13" s="8"/>
      <c r="B13" s="8"/>
      <c r="C13" s="9"/>
      <c r="D13" s="8"/>
      <c r="E13" s="8"/>
      <c r="F13" s="10" t="s">
        <v>62</v>
      </c>
      <c r="G13" s="10" t="s">
        <v>107</v>
      </c>
      <c r="H13" s="10" t="s">
        <v>65</v>
      </c>
      <c r="I13" s="13" t="s">
        <v>108</v>
      </c>
      <c r="J13" s="13" t="s">
        <v>116</v>
      </c>
      <c r="K13" s="10" t="s">
        <v>66</v>
      </c>
      <c r="L13" s="10" t="s">
        <v>64</v>
      </c>
      <c r="M13" s="20"/>
    </row>
    <row r="14" s="1" customFormat="1" ht="44" customHeight="1" spans="1:13">
      <c r="A14" s="8"/>
      <c r="B14" s="8"/>
      <c r="C14" s="9"/>
      <c r="D14" s="8"/>
      <c r="E14" s="8" t="s">
        <v>110</v>
      </c>
      <c r="F14" s="10" t="s">
        <v>30</v>
      </c>
      <c r="G14" s="10" t="s">
        <v>117</v>
      </c>
      <c r="H14" s="10" t="s">
        <v>71</v>
      </c>
      <c r="I14" s="13" t="s">
        <v>72</v>
      </c>
      <c r="J14" s="13" t="s">
        <v>118</v>
      </c>
      <c r="K14" s="10" t="s">
        <v>66</v>
      </c>
      <c r="L14" s="10" t="s">
        <v>64</v>
      </c>
      <c r="M14" s="18"/>
    </row>
    <row r="15" s="1" customFormat="1" ht="42" customHeight="1" spans="1:13">
      <c r="A15" s="8"/>
      <c r="B15" s="8"/>
      <c r="C15" s="9"/>
      <c r="D15" s="8"/>
      <c r="E15" s="8"/>
      <c r="F15" s="10" t="s">
        <v>74</v>
      </c>
      <c r="G15" s="10" t="s">
        <v>119</v>
      </c>
      <c r="H15" s="10" t="s">
        <v>71</v>
      </c>
      <c r="I15" s="13" t="s">
        <v>76</v>
      </c>
      <c r="J15" s="13" t="s">
        <v>77</v>
      </c>
      <c r="K15" s="10" t="s">
        <v>66</v>
      </c>
      <c r="L15" s="10" t="s">
        <v>64</v>
      </c>
      <c r="M15" s="20"/>
    </row>
    <row r="16" s="1" customFormat="1" ht="44" customHeight="1" spans="1:13">
      <c r="A16" s="8"/>
      <c r="B16" s="8"/>
      <c r="C16" s="9"/>
      <c r="D16" s="8"/>
      <c r="E16" s="8"/>
      <c r="F16" s="8" t="s">
        <v>78</v>
      </c>
      <c r="G16" s="10" t="s">
        <v>120</v>
      </c>
      <c r="H16" s="10" t="s">
        <v>71</v>
      </c>
      <c r="I16" s="13" t="s">
        <v>80</v>
      </c>
      <c r="J16" s="13" t="s">
        <v>118</v>
      </c>
      <c r="K16" s="10" t="s">
        <v>66</v>
      </c>
      <c r="L16" s="10" t="s">
        <v>64</v>
      </c>
      <c r="M16" s="14"/>
    </row>
    <row r="17" s="1" customFormat="1" ht="48" customHeight="1" spans="1:13">
      <c r="A17" s="8"/>
      <c r="B17" s="8"/>
      <c r="C17" s="9"/>
      <c r="D17" s="8"/>
      <c r="E17" s="8"/>
      <c r="F17" s="8" t="s">
        <v>82</v>
      </c>
      <c r="G17" s="21" t="s">
        <v>121</v>
      </c>
      <c r="H17" s="10" t="s">
        <v>71</v>
      </c>
      <c r="I17" s="13" t="s">
        <v>84</v>
      </c>
      <c r="J17" s="13" t="s">
        <v>77</v>
      </c>
      <c r="K17" s="10" t="s">
        <v>66</v>
      </c>
      <c r="L17" s="10" t="s">
        <v>64</v>
      </c>
      <c r="M17" s="14"/>
    </row>
    <row r="18" s="1" customFormat="1" ht="35" customHeight="1" spans="1:13">
      <c r="A18" s="8"/>
      <c r="B18" s="8"/>
      <c r="C18" s="9"/>
      <c r="D18" s="8"/>
      <c r="E18" s="22" t="s">
        <v>85</v>
      </c>
      <c r="F18" s="22" t="s">
        <v>86</v>
      </c>
      <c r="G18" s="10" t="s">
        <v>122</v>
      </c>
      <c r="H18" s="10">
        <v>90</v>
      </c>
      <c r="I18" s="24" t="str">
        <f>"考核"&amp;G18&amp;"情况"</f>
        <v>考核考生满意度情况</v>
      </c>
      <c r="J18" s="13" t="s">
        <v>123</v>
      </c>
      <c r="K18" s="10" t="s">
        <v>39</v>
      </c>
      <c r="L18" s="10" t="s">
        <v>38</v>
      </c>
      <c r="M18" s="14"/>
    </row>
    <row r="19" ht="28" customHeight="1" spans="1:13">
      <c r="A19" s="8"/>
      <c r="B19" s="8"/>
      <c r="C19" s="9"/>
      <c r="D19" s="8"/>
      <c r="E19" s="23"/>
      <c r="F19" s="23"/>
      <c r="G19" s="10" t="s">
        <v>89</v>
      </c>
      <c r="H19" s="10">
        <v>90</v>
      </c>
      <c r="I19" s="24" t="str">
        <f>"考核"&amp;G19&amp;"情况"</f>
        <v>考核教师满意度情况</v>
      </c>
      <c r="J19" s="13" t="s">
        <v>123</v>
      </c>
      <c r="K19" s="10" t="s">
        <v>39</v>
      </c>
      <c r="L19" s="10" t="s">
        <v>38</v>
      </c>
      <c r="M19" s="14"/>
    </row>
  </sheetData>
  <mergeCells count="18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3"/>
    <mergeCell ref="E14:E17"/>
    <mergeCell ref="E18:E19"/>
    <mergeCell ref="F10:F11"/>
    <mergeCell ref="F18:F1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8"/>
  <sheetViews>
    <sheetView workbookViewId="0">
      <selection activeCell="F28" sqref="F28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4.6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90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91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2" t="s">
        <v>1</v>
      </c>
      <c r="M4" s="12"/>
    </row>
    <row r="5" s="1" customFormat="1" ht="25" customHeight="1" spans="1:13">
      <c r="A5" s="6" t="s">
        <v>92</v>
      </c>
      <c r="B5" s="6" t="s">
        <v>93</v>
      </c>
      <c r="C5" s="6" t="s">
        <v>94</v>
      </c>
      <c r="D5" s="6" t="s">
        <v>95</v>
      </c>
      <c r="E5" s="6" t="s">
        <v>96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97</v>
      </c>
      <c r="J6" s="7" t="s">
        <v>98</v>
      </c>
      <c r="K6" s="7" t="s">
        <v>99</v>
      </c>
      <c r="L6" s="7" t="s">
        <v>20</v>
      </c>
      <c r="M6" s="7" t="s">
        <v>25</v>
      </c>
    </row>
    <row r="7" s="1" customFormat="1" ht="25" customHeight="1" spans="1:13">
      <c r="A7" s="8">
        <v>206001</v>
      </c>
      <c r="B7" s="8" t="s">
        <v>124</v>
      </c>
      <c r="C7" s="9">
        <v>5</v>
      </c>
      <c r="D7" s="8" t="s">
        <v>125</v>
      </c>
      <c r="E7" s="8" t="s">
        <v>29</v>
      </c>
      <c r="F7" s="8" t="s">
        <v>102</v>
      </c>
      <c r="G7" s="10" t="str">
        <f>B7</f>
        <v>全市语言文字工作经费</v>
      </c>
      <c r="H7" s="10">
        <f>C7</f>
        <v>5</v>
      </c>
      <c r="I7" s="13" t="s">
        <v>103</v>
      </c>
      <c r="J7" s="13" t="s">
        <v>104</v>
      </c>
      <c r="K7" s="10" t="s">
        <v>33</v>
      </c>
      <c r="L7" s="10" t="s">
        <v>32</v>
      </c>
      <c r="M7" s="14"/>
    </row>
    <row r="8" s="1" customFormat="1" ht="25" customHeight="1" spans="1:13">
      <c r="A8" s="8"/>
      <c r="B8" s="8"/>
      <c r="C8" s="9"/>
      <c r="D8" s="8"/>
      <c r="E8" s="8"/>
      <c r="F8" s="8" t="s">
        <v>36</v>
      </c>
      <c r="G8" s="10" t="s">
        <v>37</v>
      </c>
      <c r="H8" s="10">
        <v>0</v>
      </c>
      <c r="I8" s="13" t="s">
        <v>40</v>
      </c>
      <c r="J8" s="15" t="s">
        <v>41</v>
      </c>
      <c r="K8" s="10" t="s">
        <v>39</v>
      </c>
      <c r="L8" s="10" t="s">
        <v>38</v>
      </c>
      <c r="M8" s="14"/>
    </row>
    <row r="9" s="1" customFormat="1" ht="25" customHeight="1" spans="1:13">
      <c r="A9" s="8"/>
      <c r="B9" s="8"/>
      <c r="C9" s="9"/>
      <c r="D9" s="8"/>
      <c r="E9" s="8"/>
      <c r="F9" s="8" t="s">
        <v>42</v>
      </c>
      <c r="G9" s="10" t="s">
        <v>43</v>
      </c>
      <c r="H9" s="10">
        <v>0</v>
      </c>
      <c r="I9" s="13" t="s">
        <v>44</v>
      </c>
      <c r="J9" s="15" t="s">
        <v>45</v>
      </c>
      <c r="K9" s="10" t="s">
        <v>39</v>
      </c>
      <c r="L9" s="10" t="s">
        <v>38</v>
      </c>
      <c r="M9" s="14"/>
    </row>
    <row r="10" s="1" customFormat="1" ht="25" customHeight="1" spans="1:13">
      <c r="A10" s="8"/>
      <c r="B10" s="8"/>
      <c r="C10" s="9"/>
      <c r="D10" s="8"/>
      <c r="E10" s="8" t="s">
        <v>105</v>
      </c>
      <c r="F10" s="8" t="s">
        <v>47</v>
      </c>
      <c r="G10" s="11" t="s">
        <v>56</v>
      </c>
      <c r="H10" s="11">
        <v>1</v>
      </c>
      <c r="I10" s="16" t="str">
        <f t="shared" ref="I10:I12" si="0">"考核"&amp;G10&amp;"情况"</f>
        <v>考核组织开展语言文字活动情况</v>
      </c>
      <c r="J10" s="17" t="s">
        <v>115</v>
      </c>
      <c r="K10" s="11" t="s">
        <v>49</v>
      </c>
      <c r="L10" s="11" t="s">
        <v>38</v>
      </c>
      <c r="M10" s="14"/>
    </row>
    <row r="11" s="1" customFormat="1" ht="25" customHeight="1" spans="1:13">
      <c r="A11" s="8"/>
      <c r="B11" s="8"/>
      <c r="C11" s="9"/>
      <c r="D11" s="8"/>
      <c r="E11" s="8"/>
      <c r="F11" s="8"/>
      <c r="G11" s="11" t="s">
        <v>126</v>
      </c>
      <c r="H11" s="11">
        <v>1</v>
      </c>
      <c r="I11" s="16" t="str">
        <f t="shared" si="0"/>
        <v>考核遴选指导类型作品参加中华经典诵写讲大赛情况</v>
      </c>
      <c r="J11" s="17" t="s">
        <v>115</v>
      </c>
      <c r="K11" s="11" t="s">
        <v>49</v>
      </c>
      <c r="L11" s="11" t="s">
        <v>38</v>
      </c>
      <c r="M11" s="14"/>
    </row>
    <row r="12" s="1" customFormat="1" ht="25" customHeight="1" spans="1:13">
      <c r="A12" s="8"/>
      <c r="B12" s="8"/>
      <c r="C12" s="9"/>
      <c r="D12" s="8"/>
      <c r="E12" s="8"/>
      <c r="F12" s="11" t="s">
        <v>57</v>
      </c>
      <c r="G12" s="11" t="s">
        <v>58</v>
      </c>
      <c r="H12" s="11">
        <v>100</v>
      </c>
      <c r="I12" s="16" t="str">
        <f t="shared" si="0"/>
        <v>考核经费使用合规率情况</v>
      </c>
      <c r="J12" s="16" t="str">
        <f>G12&amp;H12&amp;"%得7.5分，每下降10%，扣0.5分，扣完为止。"</f>
        <v>经费使用合规率100%得7.5分，每下降10%，扣0.5分，扣完为止。</v>
      </c>
      <c r="K12" s="11" t="s">
        <v>39</v>
      </c>
      <c r="L12" s="11" t="s">
        <v>59</v>
      </c>
      <c r="M12" s="18"/>
    </row>
    <row r="13" s="1" customFormat="1" ht="25" customHeight="1" spans="1:13">
      <c r="A13" s="8"/>
      <c r="B13" s="8"/>
      <c r="C13" s="9"/>
      <c r="D13" s="8"/>
      <c r="E13" s="8"/>
      <c r="F13" s="11" t="s">
        <v>62</v>
      </c>
      <c r="G13" s="11" t="s">
        <v>107</v>
      </c>
      <c r="H13" s="11" t="s">
        <v>65</v>
      </c>
      <c r="I13" s="19" t="s">
        <v>108</v>
      </c>
      <c r="J13" s="19" t="s">
        <v>116</v>
      </c>
      <c r="K13" s="11" t="s">
        <v>66</v>
      </c>
      <c r="L13" s="11" t="s">
        <v>64</v>
      </c>
      <c r="M13" s="20"/>
    </row>
    <row r="14" s="1" customFormat="1" ht="51" customHeight="1" spans="1:13">
      <c r="A14" s="8"/>
      <c r="B14" s="8"/>
      <c r="C14" s="9"/>
      <c r="D14" s="8"/>
      <c r="E14" s="8" t="s">
        <v>110</v>
      </c>
      <c r="F14" s="11" t="s">
        <v>30</v>
      </c>
      <c r="G14" s="11" t="s">
        <v>127</v>
      </c>
      <c r="H14" s="11" t="s">
        <v>71</v>
      </c>
      <c r="I14" s="19" t="s">
        <v>72</v>
      </c>
      <c r="J14" s="19" t="s">
        <v>118</v>
      </c>
      <c r="K14" s="11" t="s">
        <v>66</v>
      </c>
      <c r="L14" s="11" t="s">
        <v>64</v>
      </c>
      <c r="M14" s="18"/>
    </row>
    <row r="15" s="1" customFormat="1" ht="51" customHeight="1" spans="1:13">
      <c r="A15" s="8"/>
      <c r="B15" s="8"/>
      <c r="C15" s="9"/>
      <c r="D15" s="8"/>
      <c r="E15" s="8"/>
      <c r="F15" s="11" t="s">
        <v>74</v>
      </c>
      <c r="G15" s="11" t="s">
        <v>128</v>
      </c>
      <c r="H15" s="11" t="s">
        <v>71</v>
      </c>
      <c r="I15" s="19" t="s">
        <v>76</v>
      </c>
      <c r="J15" s="19" t="s">
        <v>77</v>
      </c>
      <c r="K15" s="11" t="s">
        <v>66</v>
      </c>
      <c r="L15" s="11" t="s">
        <v>64</v>
      </c>
      <c r="M15" s="20"/>
    </row>
    <row r="16" s="1" customFormat="1" ht="44" customHeight="1" spans="1:13">
      <c r="A16" s="8"/>
      <c r="B16" s="8"/>
      <c r="C16" s="9"/>
      <c r="D16" s="8"/>
      <c r="E16" s="8"/>
      <c r="F16" s="8" t="s">
        <v>78</v>
      </c>
      <c r="G16" s="11" t="s">
        <v>129</v>
      </c>
      <c r="H16" s="11" t="s">
        <v>71</v>
      </c>
      <c r="I16" s="19" t="s">
        <v>80</v>
      </c>
      <c r="J16" s="19" t="s">
        <v>118</v>
      </c>
      <c r="K16" s="11" t="s">
        <v>66</v>
      </c>
      <c r="L16" s="11" t="s">
        <v>64</v>
      </c>
      <c r="M16" s="14"/>
    </row>
    <row r="17" s="1" customFormat="1" ht="48" customHeight="1" spans="1:13">
      <c r="A17" s="8"/>
      <c r="B17" s="8"/>
      <c r="C17" s="9"/>
      <c r="D17" s="8"/>
      <c r="E17" s="8"/>
      <c r="F17" s="8" t="s">
        <v>82</v>
      </c>
      <c r="G17" s="11" t="s">
        <v>130</v>
      </c>
      <c r="H17" s="11" t="s">
        <v>71</v>
      </c>
      <c r="I17" s="19" t="s">
        <v>84</v>
      </c>
      <c r="J17" s="19" t="s">
        <v>77</v>
      </c>
      <c r="K17" s="11" t="s">
        <v>66</v>
      </c>
      <c r="L17" s="11" t="s">
        <v>64</v>
      </c>
      <c r="M17" s="14"/>
    </row>
    <row r="18" s="1" customFormat="1" ht="25" customHeight="1" spans="1:13">
      <c r="A18" s="8"/>
      <c r="B18" s="8"/>
      <c r="C18" s="9"/>
      <c r="D18" s="8"/>
      <c r="E18" s="8" t="s">
        <v>85</v>
      </c>
      <c r="F18" s="8" t="s">
        <v>86</v>
      </c>
      <c r="G18" s="11" t="s">
        <v>131</v>
      </c>
      <c r="H18" s="11">
        <v>90</v>
      </c>
      <c r="I18" s="16" t="str">
        <f>"考核"&amp;G18&amp;"情况"</f>
        <v>考核参加活动教师满意度情况</v>
      </c>
      <c r="J18" s="19" t="s">
        <v>112</v>
      </c>
      <c r="K18" s="11" t="s">
        <v>39</v>
      </c>
      <c r="L18" s="11" t="s">
        <v>38</v>
      </c>
      <c r="M18" s="14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部门整体支出目标表</vt:lpstr>
      <vt:lpstr>教育工作管理经费</vt:lpstr>
      <vt:lpstr>考试考务职称评审等工作经费</vt:lpstr>
      <vt:lpstr>全市语言文字工作经费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无心的瞳孔</cp:lastModifiedBy>
  <dcterms:created xsi:type="dcterms:W3CDTF">2025-03-24T07:41:00Z</dcterms:created>
  <dcterms:modified xsi:type="dcterms:W3CDTF">2025-04-17T04:29:15Z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7F47AE8597A8451D8D16F2AE60089B9D_13</vt:lpwstr>
  </property>
  <property fmtid="{D5CDD505-2E9C-101B-9397-08002B2CF9AE}" pid="3" name="KSOProductBuildVer">
    <vt:lpwstr>2052-12.1.0.20784</vt:lpwstr>
  </property>
</Properties>
</file>