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6" activeTab="11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r:id="rId11"/>
    <sheet name="部门整支出绩效目标表" sheetId="12" r:id="rId12"/>
  </sheets>
  <definedNames>
    <definedName name="_xlnm.Print_Titles" localSheetId="8">项目支出预算表!$5:$7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<sst xmlns="http://schemas.openxmlformats.org/spreadsheetml/2006/main" count="511" uniqueCount="330">
  <si>
    <t>公开01表</t>
  </si>
  <si>
    <t>收支预算总表</t>
  </si>
  <si>
    <t>部门：怀化市军队离退休干部休养所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</si>
  <si>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</si>
  <si>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</si>
  <si>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</si>
  <si>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</si>
  <si>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</si>
  <si>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</si>
  <si>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</si>
  <si>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</si>
  <si>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</si>
  <si>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</si>
  <si>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</si>
  <si>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</si>
  <si>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</si>
  <si>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</si>
  <si>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</si>
  <si>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</si>
  <si>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</si>
  <si>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</si>
  <si>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</si>
  <si>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</si>
  <si>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</si>
  <si>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</si>
  <si>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</si>
  <si>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</si>
  <si>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</si>
  <si>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</si>
  <si>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</si>
  <si>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</si>
  <si>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</si>
  <si>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</si>
  <si>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</si>
  <si>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</si>
  <si>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</si>
  <si>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</si>
  <si>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</si>
  <si>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</si>
  <si>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</si>
  <si>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</si>
  <si>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</si>
  <si>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</si>
  <si>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</si>
  <si>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</si>
  <si>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</si>
  <si>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</si>
  <si>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</si>
  <si>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</si>
  <si>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</si>
  <si>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</si>
  <si>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</si>
  <si>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</si>
  <si>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</si>
  <si>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</si>
  <si>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</si>
  <si>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</si>
  <si>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</si>
  <si>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</si>
  <si>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</si>
  <si>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</si>
  <si>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</si>
  <si>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</si>
  <si>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</si>
  <si>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</si>
  <si>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</si>
  <si>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</si>
  <si>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</si>
  <si>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</si>
  <si>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</si>
  <si>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</si>
  <si>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</si>
  <si>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</si>
  <si>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</si>
  <si>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</si>
  <si>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517002 怀化市军队离退休干部休养所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</si>
  <si>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</si>
  <si>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</si>
  <si>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</si>
  <si>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</si>
  <si>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</si>
  <si>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</si>
  <si>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</si>
  <si>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</si>
  <si>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</si>
  <si>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</si>
  <si>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</si>
  <si>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</si>
  <si>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</si>
  <si>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</si>
  <si>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</si>
  <si>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</si>
  <si>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</si>
  <si>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</si>
  <si>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</si>
  <si>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</si>
  <si>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</si>
  <si>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</si>
  <si>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人员经费</t>
  </si>
  <si>
    <t>208</t>
  </si>
  <si>
    <t>社会保障和就业支出</t>
  </si>
  <si>
    <t xml:space="preserve">  20805</t>
  </si>
  <si>
    <t xml:space="preserve">  行政事业单位养老支出</t>
  </si>
  <si>
    <t xml:space="preserve">   2080505</t>
  </si>
  <si>
    <t xml:space="preserve">   机关事业单位基本养老保险缴费支出</t>
  </si>
  <si>
    <t xml:space="preserve">  20809</t>
  </si>
  <si>
    <t xml:space="preserve">  退役安置</t>
  </si>
  <si>
    <t xml:space="preserve">   2080903</t>
  </si>
  <si>
    <t xml:space="preserve">   军队移交政府离退休干部管理机构</t>
  </si>
  <si>
    <t xml:space="preserve">  20899</t>
  </si>
  <si>
    <t xml:space="preserve">  其他社会保障和就业支出</t>
  </si>
  <si>
    <t xml:space="preserve">   2089999</t>
  </si>
  <si>
    <t xml:space="preserve">   其他社会保障和就业支出</t>
  </si>
  <si>
    <t>210</t>
  </si>
  <si>
    <t>卫生健康支出</t>
  </si>
  <si>
    <t xml:space="preserve">  21011</t>
  </si>
  <si>
    <t xml:space="preserve">  行政事业单位医疗</t>
  </si>
  <si>
    <t xml:space="preserve">   2101102</t>
  </si>
  <si>
    <t xml:space="preserve">   事业单位医疗</t>
  </si>
  <si>
    <t>221</t>
  </si>
  <si>
    <t>住房保障支出</t>
  </si>
  <si>
    <t xml:space="preserve">  22102</t>
  </si>
  <si>
    <t xml:space="preserve">  住房改革支出</t>
  </si>
  <si>
    <t xml:space="preserve">   2210201</t>
  </si>
  <si>
    <t>公开06表</t>
  </si>
  <si>
    <t>一般公共预算基本支出预算表</t>
  </si>
  <si>
    <t>部门预算支出经济分类科目</t>
  </si>
  <si>
    <t>本年一般公共预算基本支出</t>
  </si>
  <si>
    <t>301</t>
  </si>
  <si>
    <t>工资福利支出</t>
  </si>
  <si>
    <t xml:space="preserve">  30108</t>
  </si>
  <si>
    <t xml:space="preserve">  机关事业单位基本养老保险缴费</t>
  </si>
  <si>
    <t xml:space="preserve">  30107</t>
  </si>
  <si>
    <t xml:space="preserve">  绩效工资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</si>
  <si>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</si>
  <si>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</si>
  <si>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</si>
  <si>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</si>
  <si>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</si>
  <si>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</si>
  <si>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30101</t>
  </si>
  <si>
    <t xml:space="preserve">  基本工资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</si>
  <si>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</si>
  <si>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</si>
  <si>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</si>
  <si>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</si>
  <si>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</si>
  <si>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</si>
  <si>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</si>
  <si>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</si>
  <si>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30209</t>
  </si>
  <si>
    <t xml:space="preserve">  物业管理费</t>
  </si>
  <si>
    <t xml:space="preserve">  30226</t>
  </si>
  <si>
    <t xml:space="preserve">  劳务费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</si>
  <si>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</si>
  <si>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</si>
  <si>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</si>
  <si>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</si>
  <si>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30299</t>
  </si>
  <si>
    <t xml:space="preserve">  其他商品和服务支出</t>
  </si>
  <si>
    <t xml:space="preserve">  30201</t>
  </si>
  <si>
    <t xml:space="preserve">  办公费</t>
  </si>
  <si>
    <t xml:space="preserve">  30240</t>
  </si>
  <si>
    <t xml:space="preserve">  税金及附加费用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</si>
  <si>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</si>
  <si>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</si>
  <si>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</si>
  <si>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</si>
  <si>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30206</t>
  </si>
  <si>
    <t xml:space="preserve">  电费</t>
  </si>
  <si>
    <t xml:space="preserve">  30227</t>
  </si>
  <si>
    <t xml:space="preserve">  委托业务费</t>
  </si>
  <si>
    <t xml:space="preserve">  30205</t>
  </si>
  <si>
    <t xml:space="preserve">  水费</t>
  </si>
  <si>
    <t xml:space="preserve">  30231</t>
  </si>
  <si>
    <t xml:space="preserve">  公务用车运行维护费</t>
  </si>
  <si>
    <t>303</t>
  </si>
  <si>
    <t>对个人和家庭的补助</t>
  </si>
  <si>
    <t xml:space="preserve">  30309</t>
  </si>
  <si>
    <t xml:space="preserve">  奖励金</t>
  </si>
  <si>
    <t xml:space="preserve">  30399</t>
  </si>
  <si>
    <t xml:space="preserve">  其他对个人和家庭的补助</t>
  </si>
  <si>
    <t>公开07表</t>
  </si>
  <si>
    <t>一般公共预算“三公”经费支出预算表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</si>
  <si>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</si>
  <si>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</si>
  <si>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</si>
  <si>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</si>
  <si>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</si>
  <si>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</si>
  <si>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</si>
  <si>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</si>
  <si>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</si>
  <si>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 xml:space="preserve">  517002</t>
  </si>
  <si>
    <t xml:space="preserve">  怀化市军队离退休干部休养所</t>
  </si>
  <si>
    <t>公开08表</t>
  </si>
  <si>
    <t>政府性基金预算支出预算表</t>
  </si>
  <si>
    <t>本年政府性基金预算支出</t>
  </si>
  <si>
    <t>合计：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</si>
  <si>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</si>
  <si>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</si>
  <si>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</si>
  <si>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</si>
  <si>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</si>
  <si>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</si>
  <si>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</si>
  <si>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</si>
  <si>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</si>
  <si>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</si>
  <si>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</si>
  <si>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</si>
  <si>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</si>
  <si>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</si>
  <si>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</si>
  <si>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</si>
  <si>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</si>
  <si>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</si>
  <si>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</si>
  <si>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</si>
  <si>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</si>
  <si>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</si>
  <si>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</si>
  <si>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</si>
  <si>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</si>
  <si>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</si>
  <si>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</si>
  <si>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</si>
  <si>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</si>
  <si>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</si>
  <si>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</si>
  <si>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</si>
  <si>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</si>
  <si>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</si>
  <si>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</si>
  <si>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</si>
  <si>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</si>
  <si>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</si>
  <si>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</si>
  <si>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</si>
  <si>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</si>
  <si>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</si>
  <si>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</si>
  <si>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</si>
  <si>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</si>
  <si>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</si>
  <si>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</si>
  <si>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</si>
  <si>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</si>
  <si>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</si>
  <si>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</si>
  <si>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</si>
  <si>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</si>
  <si>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</si>
  <si>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</si>
  <si>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</si>
  <si>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</si>
  <si>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</si>
  <si>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</si>
  <si>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</si>
  <si>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</si>
  <si>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</si>
  <si>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</si>
  <si>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</si>
  <si>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</si>
  <si>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</si>
  <si>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</si>
  <si>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</si>
  <si>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</si>
  <si>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</si>
  <si>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</si>
  <si>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怀化市军队离退休干部休养所</t>
  </si>
  <si>
    <t>1、负责军地双方上级职能部门审核认定的军休干部接收安置手续移交，配合部队做好军休干部的接收进所工作，出据组织关系、医疗保险、落户等有关的证明信。
2、完善各项配套设施建设，保证军休老干老有所依，老有所乐，保证军休干部院内生活便利。
3、组织军休干部学习中央、省、市有关文件，参加党支部，定期过党的组织生活，坚持“三会一课”制度。定期或不定期召开军休干部座谈会，重大节日开展慰问活动。
4、搞好阅览室、娱乐室、党员活动室建设，安排好军休干部的文化生活。有计划、有步骤的开展适合老年人的文体活动，增强军休干部体质，丰富军休人员的晚年生活。
5、及时足额发放军休干部离退休费、医疗费，为符合条件的军休干部审报发放护理费、公勤费、军粮补贴等。
6、积极开展卫生知识教育和医疗保健活动，定期组织离休干部体检，有病早发现、早治疗。优先保证军休干部就医用车。
7、为军休干部管委会创造良好的工作条件，进一步发挥军休干部作用，实现“自我教育、自我服务、自我管理”，充分体现军休干部在所中的“主人翁”地位。
8、承办上级各部门交付的其他任务。</t>
  </si>
  <si>
    <t>1. 政治保障：政策传达、党建活动全覆盖，开展年度政治学习，思想动态及时跟进；
2. 生活服务：待遇发放零差错、零延迟，健康体检、节日慰问全覆盖，困难帮扶到位；
3. 文化活动：年度文体活动≥4次，参与率≥90%，文化设施完备可用；
4. 管理效能：资金使用合规，无安全、投诉问题，工作人员培训全覆盖，服务响应及时。</t>
  </si>
  <si>
    <t>公用经费控制率</t>
  </si>
  <si>
    <t>定量</t>
  </si>
  <si>
    <t>≤100%</t>
  </si>
  <si>
    <t>%</t>
  </si>
  <si>
    <t>年度公用经费实际支出/预算支出×100%</t>
  </si>
  <si>
    <t>≤100%得满分，每超1%扣2分，扣完为止</t>
  </si>
  <si>
    <t>含办公、服务等经费</t>
  </si>
  <si>
    <t>帮扶专项经费使用精准率</t>
  </si>
  <si>
    <t>精准使用的帮扶经费/帮扶经费总额×100%</t>
  </si>
  <si>
    <t>100%得满分，每低1%扣3分</t>
  </si>
  <si>
    <t>针对困难军休干部及遗属</t>
  </si>
  <si>
    <t>办公区域绿色运营达标率</t>
  </si>
  <si>
    <t>环保耗材使用、垃圾分类等绿色运营落实情况</t>
  </si>
  <si>
    <t>100%得满分，发现1处不达标扣2分</t>
  </si>
  <si>
    <t>含节能、垃圾分类等</t>
  </si>
  <si>
    <t>政治学习/主题党日活动开展次数</t>
  </si>
  <si>
    <t>≥12</t>
  </si>
  <si>
    <t>次</t>
  </si>
  <si>
    <t>年度组织军休干部政治学习、主题党日等活动次数</t>
  </si>
  <si>
    <t>完成≥12次得满分，每少1次扣5分</t>
  </si>
  <si>
    <t>/</t>
  </si>
  <si>
    <t>军休文体活动开展次数</t>
  </si>
  <si>
    <t>≥4</t>
  </si>
  <si>
    <t>年度组织文体、节日主题等活动次数</t>
  </si>
  <si>
    <t>完成≥4次得满分，每少1次扣4分</t>
  </si>
  <si>
    <t>健康体检/慰问覆盖率</t>
  </si>
  <si>
    <t>参与体检/收到慰问的军休干部占服务总数的比例</t>
  </si>
  <si>
    <t>含节日慰问、住院慰问</t>
  </si>
  <si>
    <t>待遇发放准确率</t>
  </si>
  <si>
    <t>离退休金、补贴等发放无错发漏发的比例</t>
  </si>
  <si>
    <t>100%得满分，出现1次错误扣10分</t>
  </si>
  <si>
    <t>制度建设完善率</t>
  </si>
  <si>
    <t>内部管理制度、党建制度等健全完善的比例</t>
  </si>
  <si>
    <t>100%得满分，缺1项制度扣5分</t>
  </si>
  <si>
    <t>待遇发放及时率</t>
  </si>
  <si>
    <t>按政策时限完成待遇发放的比例</t>
  </si>
  <si>
    <t>100%得满分，每延迟1次扣5分</t>
  </si>
  <si>
    <t>服务响应及时率</t>
  </si>
  <si>
    <t>≥98%</t>
  </si>
  <si>
    <t>接到军休干部诉求后按时响应的比例</t>
  </si>
  <si>
    <t>≥98%得满分，每低1%扣2分</t>
  </si>
  <si>
    <t>预算执行率</t>
  </si>
  <si>
    <t>≥95%</t>
  </si>
  <si>
    <t>年度实际支出/预算总额×100%</t>
  </si>
  <si>
    <t>≥95%得满分，每低1%扣2分</t>
  </si>
  <si>
    <t>拥军优属社会氛围营造</t>
  </si>
  <si>
    <t>定性</t>
  </si>
  <si>
    <t>氛围浓厚</t>
  </si>
  <si>
    <t>文化活动场所环境达标率</t>
  </si>
  <si>
    <t>活动场所卫生、绿化、安全等达标比例</t>
  </si>
  <si>
    <t>军休干部经费保障机制完善度</t>
  </si>
  <si>
    <t xml:space="preserve">持续优化 </t>
  </si>
  <si>
    <t xml:space="preserve">建立动态的人员、经费调整机制 </t>
  </si>
  <si>
    <t>军休干部满意度</t>
  </si>
  <si>
    <t>通过问卷调查、座谈等方式统计的满意度</t>
  </si>
  <si>
    <t>≥95%得满分，每低1%扣3分</t>
  </si>
  <si>
    <t>问卷有效回收率≥90%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</si>
</sst>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1"/>
      <name val="宋体"/>
      <charset val="134"/>
    </font>
    <font>
      <b/>
      <sz val="10"/>
      <name val="SimSun"/>
      <charset val="134"/>
    </font>
    <font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7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/>
  </cellStyleXfs>
  <cellXfs count="83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1" fillId="0" borderId="0" xfId="0" applyFont="1" applyFill="1" applyBorder="1" applyAlignment="1"/>
    <xf numFmtId="0" fontId="12" fillId="0" borderId="0" xfId="0" applyFont="1" applyFill="1" applyBorder="1" applyAlignment="1"/>
    <xf numFmtId="0" fontId="11" fillId="0" borderId="0" xfId="0" applyFont="1" applyFill="1" applyBorder="1" applyAlignment="1">
      <alignment horizontal="right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/>
    </xf>
    <xf numFmtId="0" fontId="13" fillId="2" borderId="5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wrapText="1" shrinkToFit="1"/>
    </xf>
    <xf numFmtId="0" fontId="13" fillId="2" borderId="7" xfId="0" applyFont="1" applyFill="1" applyBorder="1" applyAlignment="1">
      <alignment horizontal="center" vertical="center" wrapText="1" shrinkToFit="1"/>
    </xf>
    <xf numFmtId="0" fontId="13" fillId="2" borderId="8" xfId="0" applyFont="1" applyFill="1" applyBorder="1" applyAlignment="1">
      <alignment horizontal="center" vertical="center" wrapText="1" shrinkToFit="1"/>
    </xf>
    <xf numFmtId="0" fontId="13" fillId="2" borderId="8" xfId="0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 wrapText="1" shrinkToFit="1"/>
    </xf>
    <xf numFmtId="0" fontId="11" fillId="2" borderId="8" xfId="0" applyFont="1" applyFill="1" applyBorder="1" applyAlignment="1">
      <alignment horizontal="center" vertical="center" wrapText="1" shrinkToFit="1"/>
    </xf>
    <xf numFmtId="0" fontId="11" fillId="2" borderId="8" xfId="0" applyFont="1" applyFill="1" applyBorder="1" applyAlignment="1">
      <alignment horizontal="center" vertical="center" shrinkToFit="1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topLeftCell="A5" workbookViewId="0">
      <selection activeCell="B7" sqref="B7"/>
    </sheetView>
  </sheetViews>
  <sheetFormatPr defaultColWidth="10" defaultRowHeight="13.5" outlineLevelCol="3"/>
  <cols>
    <col min="1" max="1" width="31.6166666666667" customWidth="1"/>
    <col min="2" max="2" width="16.6916666666667" customWidth="1"/>
    <col min="3" max="3" width="39.6333333333333" customWidth="1"/>
    <col min="4" max="4" width="31.075" customWidth="1"/>
    <col min="5" max="5" width="9.76666666666667" customWidth="1"/>
  </cols>
  <sheetData>
    <row r="1" ht="21.55" customHeight="1" spans="1:4">
      <c r="A1" s="47" t="s">
        <v>0</v>
      </c>
      <c r="B1" s="47"/>
      <c r="C1" s="47"/>
      <c r="D1" s="47"/>
    </row>
    <row r="2" ht="34.5" customHeight="1" spans="1:4">
      <c r="A2" s="48" t="s">
        <v>1</v>
      </c>
      <c r="B2" s="48"/>
      <c r="C2" s="48"/>
      <c r="D2" s="48"/>
    </row>
    <row r="3" ht="33.6" customHeight="1" spans="1:4">
      <c r="A3" s="76" t="s">
        <v>2</v>
      </c>
      <c r="B3" s="76"/>
      <c r="C3" s="76"/>
      <c r="D3" s="76"/>
    </row>
    <row r="4" ht="22.4" customHeight="1" spans="1:4">
      <c r="D4" s="77" t="s">
        <v>3</v>
      </c>
    </row>
    <row r="5" ht="28.45" customHeight="1" spans="1:4">
      <c r="A5" s="78" t="s">
        <v>4</v>
      </c>
      <c r="B5" s="78"/>
      <c r="C5" s="78" t="s">
        <v>5</v>
      </c>
      <c r="D5" s="78"/>
    </row>
    <row r="6" ht="31.05" customHeight="1" spans="1:4">
      <c r="A6" s="71" t="s">
        <v>6</v>
      </c>
      <c r="B6" s="71" t="s">
        <v>7</v>
      </c>
      <c r="C6" s="71" t="s">
        <v>6</v>
      </c>
      <c r="D6" s="71" t="s">
        <v>7</v>
      </c>
    </row>
    <row r="7" ht="22.8" customHeight="1" spans="1:4">
      <c r="A7" s="66" t="s">
        <v>8</v>
      </c>
      <c r="B7" s="79">
        <v>458.421929</v>
      </c>
      <c r="C7" s="66" t="s">
        <v>9</v>
      </c>
      <c r="D7" s="72"/>
    </row>
    <row r="8" ht="22.8" customHeight="1" spans="1:4">
      <c r="A8" s="66" t="s">
        <v>10</v>
      </c>
      <c r="B8" s="72"/>
      <c r="C8" s="66" t="s">
        <v>11</v>
      </c>
      <c r="D8" s="72"/>
    </row>
    <row r="9" ht="22.8" customHeight="1" spans="1:4">
      <c r="A9" s="66" t="s">
        <v>12</v>
      </c>
      <c r="B9" s="72"/>
      <c r="C9" s="66" t="s">
        <v>13</v>
      </c>
      <c r="D9" s="72"/>
    </row>
    <row r="10" ht="22.8" customHeight="1" spans="1:4">
      <c r="A10" s="66" t="s">
        <v>14</v>
      </c>
      <c r="B10" s="72"/>
      <c r="C10" s="66" t="s">
        <v>15</v>
      </c>
      <c r="D10" s="72"/>
    </row>
    <row r="11" ht="22.8" customHeight="1" spans="1:4">
      <c r="A11" s="66" t="s">
        <v>16</v>
      </c>
      <c r="B11" s="72"/>
      <c r="C11" s="66" t="s">
        <v>17</v>
      </c>
      <c r="D11" s="72"/>
    </row>
    <row r="12" ht="22.8" customHeight="1" spans="1:4">
      <c r="A12" s="66" t="s">
        <v>18</v>
      </c>
      <c r="B12" s="72"/>
      <c r="C12" s="66" t="s">
        <v>19</v>
      </c>
      <c r="D12" s="72"/>
    </row>
    <row r="13" ht="22.8" customHeight="1" spans="1:4">
      <c r="A13" s="66" t="s">
        <v>20</v>
      </c>
      <c r="B13" s="72"/>
      <c r="C13" s="66" t="s">
        <v>21</v>
      </c>
      <c r="D13" s="72"/>
    </row>
    <row r="14" ht="22.8" customHeight="1" spans="1:4">
      <c r="A14" s="66"/>
      <c r="B14" s="80"/>
      <c r="C14" s="66" t="s">
        <v>22</v>
      </c>
      <c r="D14" s="72">
        <v>414.8367666</v>
      </c>
    </row>
    <row r="15" ht="22.8" customHeight="1" spans="1:4">
      <c r="A15" s="66"/>
      <c r="B15" s="80"/>
      <c r="C15" s="66" t="s">
        <v>23</v>
      </c>
      <c r="D15" s="72"/>
    </row>
    <row r="16" ht="22.8" customHeight="1" spans="1:4">
      <c r="A16" s="66"/>
      <c r="B16" s="80"/>
      <c r="C16" s="66" t="s">
        <v>24</v>
      </c>
      <c r="D16" s="72">
        <v>15.046859</v>
      </c>
    </row>
    <row r="17" ht="22.8" customHeight="1" spans="1:4">
      <c r="A17" s="66"/>
      <c r="B17" s="80"/>
      <c r="C17" s="66" t="s">
        <v>25</v>
      </c>
      <c r="D17" s="72"/>
    </row>
    <row r="18" ht="22.8" customHeight="1" spans="1:4">
      <c r="A18" s="66"/>
      <c r="B18" s="80"/>
      <c r="C18" s="66" t="s">
        <v>26</v>
      </c>
      <c r="D18" s="72"/>
    </row>
    <row r="19" ht="22.8" customHeight="1" spans="1:4">
      <c r="A19" s="66"/>
      <c r="B19" s="80"/>
      <c r="C19" s="66" t="s">
        <v>27</v>
      </c>
      <c r="D19" s="72"/>
    </row>
    <row r="20" ht="22.8" customHeight="1" spans="1:4">
      <c r="A20" s="66"/>
      <c r="B20" s="80"/>
      <c r="C20" s="66" t="s">
        <v>28</v>
      </c>
      <c r="D20" s="72"/>
    </row>
    <row r="21" ht="22.8" customHeight="1" spans="1:4">
      <c r="A21" s="66"/>
      <c r="B21" s="80"/>
      <c r="C21" s="66" t="s">
        <v>29</v>
      </c>
      <c r="D21" s="72"/>
    </row>
    <row r="22" ht="22.8" customHeight="1" spans="1:4">
      <c r="A22" s="66"/>
      <c r="B22" s="80"/>
      <c r="C22" s="66" t="s">
        <v>30</v>
      </c>
      <c r="D22" s="72"/>
    </row>
    <row r="23" ht="22.8" customHeight="1" spans="1:4">
      <c r="A23" s="66"/>
      <c r="B23" s="80"/>
      <c r="C23" s="66" t="s">
        <v>31</v>
      </c>
      <c r="D23" s="72"/>
    </row>
    <row r="24" ht="22.8" customHeight="1" spans="1:4">
      <c r="A24" s="66"/>
      <c r="B24" s="80"/>
      <c r="C24" s="66" t="s">
        <v>32</v>
      </c>
      <c r="D24" s="72"/>
    </row>
    <row r="25" ht="22.8" customHeight="1" spans="1:4">
      <c r="A25" s="66"/>
      <c r="B25" s="80"/>
      <c r="C25" s="66" t="s">
        <v>33</v>
      </c>
      <c r="D25" s="72"/>
    </row>
    <row r="26" ht="22.8" customHeight="1" spans="1:4">
      <c r="A26" s="66"/>
      <c r="B26" s="80"/>
      <c r="C26" s="66" t="s">
        <v>34</v>
      </c>
      <c r="D26" s="72">
        <v>28.538304</v>
      </c>
    </row>
    <row r="27" ht="22.8" customHeight="1" spans="1:4">
      <c r="A27" s="66"/>
      <c r="B27" s="80"/>
      <c r="C27" s="66" t="s">
        <v>35</v>
      </c>
      <c r="D27" s="72"/>
    </row>
    <row r="28" ht="22.8" customHeight="1" spans="1:4">
      <c r="A28" s="66"/>
      <c r="B28" s="80"/>
      <c r="C28" s="66" t="s">
        <v>36</v>
      </c>
      <c r="D28" s="72"/>
    </row>
    <row r="29" ht="22.8" customHeight="1" spans="1:4">
      <c r="A29" s="66"/>
      <c r="B29" s="80"/>
      <c r="C29" s="66" t="s">
        <v>37</v>
      </c>
      <c r="D29" s="72"/>
    </row>
    <row r="30" ht="22.8" customHeight="1" spans="1:4">
      <c r="A30" s="66"/>
      <c r="B30" s="80"/>
      <c r="C30" s="66" t="s">
        <v>38</v>
      </c>
      <c r="D30" s="72"/>
    </row>
    <row r="31" ht="22.8" customHeight="1" spans="1:4">
      <c r="A31" s="66"/>
      <c r="B31" s="80"/>
      <c r="C31" s="66" t="s">
        <v>39</v>
      </c>
      <c r="D31" s="72"/>
    </row>
    <row r="32" ht="22.8" customHeight="1" spans="1:4">
      <c r="A32" s="66"/>
      <c r="B32" s="80"/>
      <c r="C32" s="66" t="s">
        <v>40</v>
      </c>
      <c r="D32" s="72"/>
    </row>
    <row r="33" ht="22.8" customHeight="1" spans="1:4">
      <c r="A33" s="66"/>
      <c r="B33" s="80"/>
      <c r="C33" s="66" t="s">
        <v>41</v>
      </c>
      <c r="D33" s="72"/>
    </row>
    <row r="34" ht="22.8" customHeight="1" spans="1:4">
      <c r="A34" s="66"/>
      <c r="B34" s="80"/>
      <c r="C34" s="66" t="s">
        <v>42</v>
      </c>
      <c r="D34" s="72"/>
    </row>
    <row r="35" ht="22.8" customHeight="1" spans="1:4">
      <c r="A35" s="66"/>
      <c r="B35" s="80"/>
      <c r="C35" s="66" t="s">
        <v>43</v>
      </c>
      <c r="D35" s="72"/>
    </row>
    <row r="36" ht="22.8" customHeight="1" spans="1:4">
      <c r="A36" s="66"/>
      <c r="B36" s="80"/>
      <c r="C36" s="66" t="s">
        <v>44</v>
      </c>
      <c r="D36" s="72"/>
    </row>
    <row r="37" ht="22.8" customHeight="1" spans="1:4">
      <c r="A37" s="66"/>
      <c r="B37" s="80"/>
      <c r="C37" s="61"/>
      <c r="D37" s="72"/>
    </row>
    <row r="38" ht="26.7" customHeight="1" spans="1:4">
      <c r="A38" s="66"/>
      <c r="B38" s="80"/>
      <c r="C38" s="66"/>
      <c r="D38" s="72"/>
    </row>
    <row r="39" ht="21.15" customHeight="1" spans="1:4">
      <c r="A39" s="65" t="s">
        <v>45</v>
      </c>
      <c r="B39" s="81">
        <v>458.421929</v>
      </c>
      <c r="C39" s="65" t="s">
        <v>46</v>
      </c>
      <c r="D39" s="81">
        <f>SUM(D7:D38)</f>
        <v>458.4219296</v>
      </c>
    </row>
    <row r="40" ht="21.15" customHeight="1" spans="1:4">
      <c r="A40" s="82" t="s">
        <v>47</v>
      </c>
      <c r="B40" s="72"/>
      <c r="C40" s="51" t="s">
        <v>48</v>
      </c>
      <c r="D40" s="81"/>
    </row>
    <row r="41" ht="24.15" customHeight="1" spans="1:4">
      <c r="A41" s="82" t="s">
        <v>49</v>
      </c>
      <c r="B41" s="72"/>
      <c r="C41" s="61"/>
      <c r="D41" s="72"/>
    </row>
    <row r="42" ht="18.95" customHeight="1" spans="1:4">
      <c r="A42" s="82" t="s">
        <v>50</v>
      </c>
      <c r="B42" s="72"/>
      <c r="C42" s="61"/>
      <c r="D42" s="72"/>
    </row>
    <row r="43" ht="20.7" customHeight="1" spans="1:4">
      <c r="A43" s="82" t="s">
        <v>51</v>
      </c>
      <c r="B43" s="72"/>
      <c r="C43" s="66"/>
      <c r="D43" s="72"/>
    </row>
    <row r="44" ht="25.85" customHeight="1" spans="1:4">
      <c r="A44" s="82" t="s">
        <v>52</v>
      </c>
      <c r="B44" s="72"/>
      <c r="C44" s="66"/>
      <c r="D44" s="72"/>
    </row>
    <row r="45" ht="42.25" customHeight="1" spans="1:4">
      <c r="A45" s="78" t="s">
        <v>53</v>
      </c>
      <c r="B45" s="81">
        <v>458.421929</v>
      </c>
      <c r="C45" s="78" t="s">
        <v>54</v>
      </c>
      <c r="D45" s="81">
        <f>D39</f>
        <v>458.4219296</v>
      </c>
    </row>
  </sheetData>
  <mergeCells count="4">
    <mergeCell ref="A2:D2"/>
    <mergeCell ref="A3:D3"/>
    <mergeCell ref="A5:B5"/>
    <mergeCell ref="C5:D5"/>
  </mergeCells>
  <printOptions horizontalCentered="1"/>
  <pageMargins left="0.751388888888889" right="0.393055555555556" top="0.266666666666667" bottom="0.118055555555556" header="0" footer="0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A11" sqref="A11:G11"/>
    </sheetView>
  </sheetViews>
  <sheetFormatPr defaultColWidth="9.10833333333333" defaultRowHeight="12.75" outlineLevelCol="7"/>
  <cols>
    <col min="1" max="3" width="3.10833333333333" style="26" customWidth="1"/>
    <col min="4" max="4" width="37.3333333333333" style="26" customWidth="1"/>
    <col min="5" max="7" width="16" style="26" customWidth="1"/>
    <col min="8" max="8" width="9.775" style="26" customWidth="1"/>
    <col min="9" max="16384" width="9.10833333333333" style="26"/>
  </cols>
  <sheetData>
    <row r="1" s="26" customFormat="1" customHeight="1" spans="1:8">
      <c r="A1" s="30" t="s">
        <v>215</v>
      </c>
      <c r="G1" s="31"/>
      <c r="H1" s="32"/>
    </row>
    <row r="2" s="27" customFormat="1" ht="29" customHeight="1" spans="1:8">
      <c r="A2" s="33" t="s">
        <v>216</v>
      </c>
      <c r="B2" s="33"/>
      <c r="C2" s="33"/>
      <c r="D2" s="33"/>
      <c r="E2" s="33"/>
      <c r="F2" s="33"/>
      <c r="G2" s="33"/>
      <c r="H2" s="32"/>
    </row>
    <row r="3" s="26" customFormat="1" customHeight="1" spans="1:8">
      <c r="G3" s="31"/>
      <c r="H3" s="32"/>
    </row>
    <row r="4" s="26" customFormat="1" ht="24" customHeight="1" spans="1:8">
      <c r="A4" s="29" t="s">
        <v>2</v>
      </c>
      <c r="G4" s="31" t="s">
        <v>217</v>
      </c>
      <c r="H4" s="32"/>
    </row>
    <row r="5" s="26" customFormat="1" ht="22" customHeight="1" spans="1:8">
      <c r="A5" s="34" t="s">
        <v>86</v>
      </c>
      <c r="B5" s="35"/>
      <c r="C5" s="35"/>
      <c r="D5" s="35"/>
      <c r="E5" s="36" t="s">
        <v>218</v>
      </c>
      <c r="F5" s="36"/>
      <c r="G5" s="36"/>
      <c r="H5" s="32"/>
    </row>
    <row r="6" s="26" customFormat="1" ht="15.6" customHeight="1" spans="1:8">
      <c r="A6" s="37" t="s">
        <v>219</v>
      </c>
      <c r="B6" s="38"/>
      <c r="C6" s="38"/>
      <c r="D6" s="39" t="s">
        <v>97</v>
      </c>
      <c r="E6" s="38" t="s">
        <v>63</v>
      </c>
      <c r="F6" s="38" t="s">
        <v>78</v>
      </c>
      <c r="G6" s="38" t="s">
        <v>79</v>
      </c>
      <c r="H6" s="32"/>
    </row>
    <row r="7" s="26" customFormat="1" ht="15.6" customHeight="1" spans="1:8">
      <c r="A7" s="37"/>
      <c r="B7" s="38"/>
      <c r="C7" s="38"/>
      <c r="D7" s="39"/>
      <c r="E7" s="38"/>
      <c r="F7" s="38"/>
      <c r="G7" s="38"/>
      <c r="H7" s="32"/>
    </row>
    <row r="8" s="26" customFormat="1" ht="15.6" customHeight="1" spans="1:8">
      <c r="A8" s="40"/>
      <c r="B8" s="41"/>
      <c r="C8" s="41"/>
      <c r="D8" s="42"/>
      <c r="E8" s="38"/>
      <c r="F8" s="38"/>
      <c r="G8" s="38"/>
      <c r="H8" s="32"/>
    </row>
    <row r="9" s="26" customFormat="1" ht="26" customHeight="1" spans="1:8">
      <c r="A9" s="43" t="s">
        <v>220</v>
      </c>
      <c r="B9" s="44"/>
      <c r="C9" s="44"/>
      <c r="D9" s="44"/>
      <c r="E9" s="39" t="s">
        <v>221</v>
      </c>
      <c r="F9" s="39" t="s">
        <v>222</v>
      </c>
      <c r="G9" s="39" t="s">
        <v>223</v>
      </c>
      <c r="H9" s="32"/>
    </row>
    <row r="10" s="26" customFormat="1" ht="26" customHeight="1" spans="1:8">
      <c r="A10" s="43" t="s">
        <v>63</v>
      </c>
      <c r="B10" s="44"/>
      <c r="C10" s="44"/>
      <c r="D10" s="44"/>
      <c r="E10" s="45">
        <v>0</v>
      </c>
      <c r="F10" s="45">
        <v>0</v>
      </c>
      <c r="G10" s="45">
        <v>0</v>
      </c>
      <c r="H10" s="32"/>
    </row>
    <row r="11" s="28" customFormat="1" ht="15.6" customHeight="1" spans="1:8">
      <c r="A11" s="46" t="s">
        <v>200</v>
      </c>
      <c r="B11" s="46"/>
      <c r="C11" s="46"/>
      <c r="D11" s="46"/>
      <c r="E11" s="46"/>
      <c r="F11" s="46"/>
      <c r="G11" s="46"/>
      <c r="H11" s="32"/>
    </row>
    <row r="12" s="29" customFormat="1" ht="12" customHeight="1" spans="1:8">
      <c r="H12" s="32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pageSetup paperSize="9" scale="92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workbookViewId="0">
      <selection activeCell="A3" sqref="A3:M3"/>
    </sheetView>
  </sheetViews>
  <sheetFormatPr defaultColWidth="9" defaultRowHeight="13.5"/>
  <cols>
    <col min="2" max="2" width="10.25" customWidth="1"/>
    <col min="6" max="6" width="14.375" customWidth="1"/>
  </cols>
  <sheetData>
    <row r="1" spans="1:13">
      <c r="A1" s="6" t="s">
        <v>224</v>
      </c>
      <c r="B1" s="6"/>
      <c r="C1" s="6"/>
      <c r="D1" s="6"/>
      <c r="E1" s="1"/>
      <c r="F1" s="6"/>
      <c r="G1" s="6"/>
      <c r="H1" s="1"/>
      <c r="I1" s="1"/>
      <c r="J1" s="1"/>
      <c r="K1" s="1"/>
      <c r="L1" s="6"/>
      <c r="M1" s="1"/>
    </row>
    <row r="2" ht="24" spans="1:13">
      <c r="A2" s="22" t="s">
        <v>225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>
      <c r="A4" s="6"/>
      <c r="B4" s="6"/>
      <c r="C4" s="6"/>
      <c r="D4" s="6"/>
      <c r="E4" s="1"/>
      <c r="F4" s="6"/>
      <c r="G4" s="6"/>
      <c r="H4" s="1"/>
      <c r="I4" s="1"/>
      <c r="J4" s="1"/>
      <c r="K4" s="1"/>
      <c r="L4" s="7" t="s">
        <v>217</v>
      </c>
      <c r="M4" s="7"/>
    </row>
    <row r="5" spans="1:13">
      <c r="A5" s="8" t="s">
        <v>226</v>
      </c>
      <c r="B5" s="8" t="s">
        <v>227</v>
      </c>
      <c r="C5" s="8" t="s">
        <v>228</v>
      </c>
      <c r="D5" s="8" t="s">
        <v>229</v>
      </c>
      <c r="E5" s="8" t="s">
        <v>230</v>
      </c>
      <c r="F5" s="8"/>
      <c r="G5" s="8"/>
      <c r="H5" s="8"/>
      <c r="I5" s="8"/>
      <c r="J5" s="8"/>
      <c r="K5" s="8"/>
      <c r="L5" s="8"/>
      <c r="M5" s="8"/>
    </row>
    <row r="6" ht="22.5" spans="1:13">
      <c r="A6" s="9"/>
      <c r="B6" s="9"/>
      <c r="C6" s="9"/>
      <c r="D6" s="9"/>
      <c r="E6" s="9" t="s">
        <v>231</v>
      </c>
      <c r="F6" s="9" t="s">
        <v>232</v>
      </c>
      <c r="G6" s="9" t="s">
        <v>233</v>
      </c>
      <c r="H6" s="9" t="s">
        <v>234</v>
      </c>
      <c r="I6" s="9" t="s">
        <v>235</v>
      </c>
      <c r="J6" s="9" t="s">
        <v>236</v>
      </c>
      <c r="K6" s="9" t="s">
        <v>237</v>
      </c>
      <c r="L6" s="9" t="s">
        <v>238</v>
      </c>
      <c r="M6" s="9" t="s">
        <v>239</v>
      </c>
    </row>
    <row r="7" ht="20" customHeight="1" spans="1:13">
      <c r="A7" s="23"/>
      <c r="B7" s="23"/>
      <c r="C7" s="24"/>
      <c r="D7" s="23"/>
      <c r="E7" s="25" t="s">
        <v>240</v>
      </c>
      <c r="F7" s="25" t="s">
        <v>241</v>
      </c>
      <c r="G7" s="23"/>
      <c r="H7" s="23"/>
      <c r="I7" s="23"/>
      <c r="J7" s="23"/>
      <c r="K7" s="23"/>
      <c r="L7" s="23"/>
      <c r="M7" s="23"/>
    </row>
    <row r="8" ht="20" customHeight="1" spans="1:13">
      <c r="A8" s="23"/>
      <c r="B8" s="23"/>
      <c r="C8" s="24"/>
      <c r="D8" s="23"/>
      <c r="E8" s="25"/>
      <c r="F8" s="25" t="s">
        <v>242</v>
      </c>
      <c r="G8" s="23"/>
      <c r="H8" s="23"/>
      <c r="I8" s="23"/>
      <c r="J8" s="23"/>
      <c r="K8" s="23"/>
      <c r="L8" s="23"/>
      <c r="M8" s="23"/>
    </row>
    <row r="9" ht="20" customHeight="1" spans="1:13">
      <c r="A9" s="23"/>
      <c r="B9" s="23"/>
      <c r="C9" s="24"/>
      <c r="D9" s="23"/>
      <c r="E9" s="25"/>
      <c r="F9" s="25" t="s">
        <v>243</v>
      </c>
      <c r="G9" s="23"/>
      <c r="H9" s="23"/>
      <c r="I9" s="23"/>
      <c r="J9" s="23"/>
      <c r="K9" s="23"/>
      <c r="L9" s="23"/>
      <c r="M9" s="23"/>
    </row>
    <row r="10" ht="20" customHeight="1" spans="1:13">
      <c r="A10" s="23"/>
      <c r="B10" s="23"/>
      <c r="C10" s="24"/>
      <c r="D10" s="23"/>
      <c r="E10" s="25" t="s">
        <v>244</v>
      </c>
      <c r="F10" s="25" t="s">
        <v>245</v>
      </c>
      <c r="G10" s="23"/>
      <c r="H10" s="23"/>
      <c r="I10" s="23"/>
      <c r="J10" s="23"/>
      <c r="K10" s="23"/>
      <c r="L10" s="23"/>
      <c r="M10" s="23"/>
    </row>
    <row r="11" ht="20" customHeight="1" spans="1:13">
      <c r="A11" s="23"/>
      <c r="B11" s="23"/>
      <c r="C11" s="24"/>
      <c r="D11" s="23"/>
      <c r="E11" s="25"/>
      <c r="F11" s="25" t="s">
        <v>246</v>
      </c>
      <c r="G11" s="23"/>
      <c r="H11" s="23"/>
      <c r="I11" s="23"/>
      <c r="J11" s="23"/>
      <c r="K11" s="23"/>
      <c r="L11" s="23"/>
      <c r="M11" s="23"/>
    </row>
    <row r="12" ht="20" customHeight="1" spans="1:13">
      <c r="A12" s="23"/>
      <c r="B12" s="23"/>
      <c r="C12" s="24"/>
      <c r="D12" s="23"/>
      <c r="E12" s="25"/>
      <c r="F12" s="25" t="s">
        <v>247</v>
      </c>
      <c r="G12" s="23"/>
      <c r="H12" s="23"/>
      <c r="I12" s="23"/>
      <c r="J12" s="23"/>
      <c r="K12" s="23"/>
      <c r="L12" s="23"/>
      <c r="M12" s="23"/>
    </row>
    <row r="13" ht="20" customHeight="1" spans="1:13">
      <c r="A13" s="23"/>
      <c r="B13" s="23"/>
      <c r="C13" s="24"/>
      <c r="D13" s="23"/>
      <c r="E13" s="25" t="s">
        <v>248</v>
      </c>
      <c r="F13" s="25" t="s">
        <v>249</v>
      </c>
      <c r="G13" s="23"/>
      <c r="H13" s="23"/>
      <c r="I13" s="23"/>
      <c r="J13" s="23"/>
      <c r="K13" s="23"/>
      <c r="L13" s="23"/>
      <c r="M13" s="23"/>
    </row>
    <row r="14" ht="20" customHeight="1" spans="1:13">
      <c r="A14" s="23"/>
      <c r="B14" s="23"/>
      <c r="C14" s="24"/>
      <c r="D14" s="23"/>
      <c r="E14" s="25"/>
      <c r="F14" s="25" t="s">
        <v>250</v>
      </c>
      <c r="G14" s="23"/>
      <c r="H14" s="23"/>
      <c r="I14" s="23"/>
      <c r="J14" s="23"/>
      <c r="K14" s="23"/>
      <c r="L14" s="23"/>
      <c r="M14" s="23"/>
    </row>
    <row r="15" ht="20" customHeight="1" spans="1:13">
      <c r="A15" s="23"/>
      <c r="B15" s="23"/>
      <c r="C15" s="24"/>
      <c r="D15" s="23"/>
      <c r="E15" s="25"/>
      <c r="F15" s="25" t="s">
        <v>251</v>
      </c>
      <c r="G15" s="23"/>
      <c r="H15" s="23"/>
      <c r="I15" s="23"/>
      <c r="J15" s="23"/>
      <c r="K15" s="23"/>
      <c r="L15" s="23"/>
      <c r="M15" s="23"/>
    </row>
    <row r="16" ht="20" customHeight="1" spans="1:13">
      <c r="A16" s="23"/>
      <c r="B16" s="23"/>
      <c r="C16" s="24"/>
      <c r="D16" s="23"/>
      <c r="E16" s="25"/>
      <c r="F16" s="25" t="s">
        <v>252</v>
      </c>
      <c r="G16" s="23"/>
      <c r="H16" s="23"/>
      <c r="I16" s="23"/>
      <c r="J16" s="23"/>
      <c r="K16" s="23"/>
      <c r="L16" s="23"/>
      <c r="M16" s="23"/>
    </row>
    <row r="17" ht="20" customHeight="1" spans="1:13">
      <c r="A17" s="23"/>
      <c r="B17" s="23"/>
      <c r="C17" s="24"/>
      <c r="D17" s="23"/>
      <c r="E17" s="25" t="s">
        <v>253</v>
      </c>
      <c r="F17" s="25" t="s">
        <v>254</v>
      </c>
      <c r="G17" s="23"/>
      <c r="H17" s="23"/>
      <c r="I17" s="23"/>
      <c r="J17" s="23"/>
      <c r="K17" s="23"/>
      <c r="L17" s="23"/>
      <c r="M17" s="23"/>
    </row>
  </sheetData>
  <mergeCells count="15">
    <mergeCell ref="A2:M2"/>
    <mergeCell ref="A3:M3"/>
    <mergeCell ref="L4:M4"/>
    <mergeCell ref="E5:M5"/>
    <mergeCell ref="A5:A6"/>
    <mergeCell ref="A7:A17"/>
    <mergeCell ref="B5:B6"/>
    <mergeCell ref="B7:B17"/>
    <mergeCell ref="C5:C6"/>
    <mergeCell ref="C7:C17"/>
    <mergeCell ref="D5:D6"/>
    <mergeCell ref="D7:D17"/>
    <mergeCell ref="E7:E9"/>
    <mergeCell ref="E10:E12"/>
    <mergeCell ref="E13:E16"/>
  </mergeCells>
  <pageMargins left="0.75" right="0.75" top="1" bottom="1" header="0.511805555555556" footer="0.511805555555556"/>
  <pageSetup paperSize="9" scale="71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2"/>
  <sheetViews>
    <sheetView tabSelected="1" workbookViewId="0">
      <selection activeCell="L27" sqref="L27"/>
    </sheetView>
  </sheetViews>
  <sheetFormatPr defaultColWidth="6.75" defaultRowHeight="12"/>
  <cols>
    <col min="1" max="1" width="7.38333333333333" style="2" customWidth="1"/>
    <col min="2" max="2" width="6.375" style="2" customWidth="1"/>
    <col min="3" max="3" width="8.25" style="2" customWidth="1"/>
    <col min="4" max="4" width="8.13333333333333" style="2" customWidth="1"/>
    <col min="5" max="5" width="5.75" style="2" customWidth="1"/>
    <col min="6" max="6" width="6.25" style="2" customWidth="1"/>
    <col min="7" max="7" width="3.88333333333333" style="2" customWidth="1"/>
    <col min="8" max="8" width="6.25" style="2" customWidth="1"/>
    <col min="9" max="9" width="6.5" style="3" customWidth="1"/>
    <col min="10" max="10" width="7.75" style="2" customWidth="1"/>
    <col min="11" max="11" width="7.38333333333333" style="2" customWidth="1"/>
    <col min="12" max="12" width="35.75" style="2" customWidth="1"/>
    <col min="13" max="13" width="15.75" style="2" customWidth="1"/>
    <col min="14" max="14" width="28.75" style="2" customWidth="1"/>
    <col min="15" max="15" width="9.75" style="2" customWidth="1"/>
    <col min="16" max="34" width="9" style="2" customWidth="1"/>
    <col min="35" max="16384" width="7" style="2"/>
  </cols>
  <sheetData>
    <row r="1" ht="20" customHeight="1" spans="1:20">
      <c r="A1" s="2" t="s">
        <v>255</v>
      </c>
    </row>
    <row r="2" s="1" customFormat="1" ht="42.25" customHeight="1" spans="1:20">
      <c r="A2" s="4" t="s">
        <v>256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3.25" customHeight="1" spans="1:2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1" customFormat="1" ht="16.35" customHeight="1" spans="1:2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R4" s="7" t="s">
        <v>217</v>
      </c>
      <c r="S4" s="7"/>
      <c r="T4" s="7"/>
    </row>
    <row r="5" s="1" customFormat="1" ht="18.1" customHeight="1" spans="1:20">
      <c r="A5" s="8" t="s">
        <v>185</v>
      </c>
      <c r="B5" s="8" t="s">
        <v>186</v>
      </c>
      <c r="C5" s="8" t="s">
        <v>257</v>
      </c>
      <c r="D5" s="8"/>
      <c r="E5" s="8"/>
      <c r="F5" s="8"/>
      <c r="G5" s="8"/>
      <c r="H5" s="8"/>
      <c r="I5" s="8"/>
      <c r="J5" s="9" t="s">
        <v>258</v>
      </c>
      <c r="K5" s="8" t="s">
        <v>259</v>
      </c>
      <c r="L5" s="10" t="s">
        <v>260</v>
      </c>
      <c r="M5" s="10"/>
      <c r="N5" s="10"/>
      <c r="O5" s="10"/>
      <c r="P5" s="10"/>
      <c r="Q5" s="10"/>
      <c r="R5" s="10"/>
      <c r="S5" s="10"/>
      <c r="T5" s="10"/>
    </row>
    <row r="6" s="1" customFormat="1" ht="18.95" customHeight="1" spans="1:20">
      <c r="A6" s="8"/>
      <c r="B6" s="8"/>
      <c r="C6" s="8" t="s">
        <v>261</v>
      </c>
      <c r="D6" s="8" t="s">
        <v>262</v>
      </c>
      <c r="E6" s="8"/>
      <c r="F6" s="8"/>
      <c r="G6" s="8"/>
      <c r="H6" s="8" t="s">
        <v>263</v>
      </c>
      <c r="I6" s="8"/>
      <c r="J6" s="11"/>
      <c r="K6" s="8"/>
      <c r="L6" s="10"/>
      <c r="M6" s="10"/>
      <c r="N6" s="10"/>
      <c r="O6" s="10"/>
      <c r="P6" s="10"/>
      <c r="Q6" s="10"/>
      <c r="R6" s="10"/>
      <c r="S6" s="10"/>
      <c r="T6" s="10"/>
    </row>
    <row r="7" s="1" customFormat="1" ht="31.05" customHeight="1" spans="1:20">
      <c r="A7" s="8"/>
      <c r="B7" s="8"/>
      <c r="C7" s="8"/>
      <c r="D7" s="8" t="s">
        <v>208</v>
      </c>
      <c r="E7" s="8" t="s">
        <v>264</v>
      </c>
      <c r="F7" s="8" t="s">
        <v>265</v>
      </c>
      <c r="G7" s="8" t="s">
        <v>266</v>
      </c>
      <c r="H7" s="8" t="s">
        <v>78</v>
      </c>
      <c r="I7" s="8" t="s">
        <v>79</v>
      </c>
      <c r="J7" s="12"/>
      <c r="K7" s="8"/>
      <c r="L7" s="8" t="s">
        <v>231</v>
      </c>
      <c r="M7" s="8" t="s">
        <v>232</v>
      </c>
      <c r="N7" s="8" t="s">
        <v>233</v>
      </c>
      <c r="O7" s="8" t="s">
        <v>238</v>
      </c>
      <c r="P7" s="8" t="s">
        <v>234</v>
      </c>
      <c r="Q7" s="8" t="s">
        <v>267</v>
      </c>
      <c r="R7" s="8" t="s">
        <v>268</v>
      </c>
      <c r="S7" s="8" t="s">
        <v>269</v>
      </c>
      <c r="T7" s="8" t="s">
        <v>239</v>
      </c>
    </row>
    <row r="8" s="2" customFormat="1" ht="20" customHeight="1" spans="1:20">
      <c r="A8" s="13">
        <v>517002</v>
      </c>
      <c r="B8" s="13" t="s">
        <v>270</v>
      </c>
      <c r="C8" s="14">
        <v>458.421929</v>
      </c>
      <c r="D8" s="14">
        <v>458.421929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5" t="s">
        <v>271</v>
      </c>
      <c r="K8" s="13" t="s">
        <v>272</v>
      </c>
      <c r="L8" s="16" t="s">
        <v>240</v>
      </c>
      <c r="M8" s="16" t="s">
        <v>241</v>
      </c>
      <c r="N8" s="13" t="s">
        <v>273</v>
      </c>
      <c r="O8" s="13" t="s">
        <v>274</v>
      </c>
      <c r="P8" s="13" t="s">
        <v>275</v>
      </c>
      <c r="Q8" s="13" t="s">
        <v>276</v>
      </c>
      <c r="R8" s="13" t="s">
        <v>277</v>
      </c>
      <c r="S8" s="13" t="s">
        <v>278</v>
      </c>
      <c r="T8" s="13" t="s">
        <v>279</v>
      </c>
    </row>
    <row r="9" s="2" customFormat="1" ht="20" customHeight="1" spans="1:20">
      <c r="A9" s="13"/>
      <c r="B9" s="13"/>
      <c r="C9" s="14"/>
      <c r="D9" s="14"/>
      <c r="E9" s="14"/>
      <c r="F9" s="14"/>
      <c r="G9" s="14"/>
      <c r="H9" s="14"/>
      <c r="I9" s="14"/>
      <c r="J9" s="17"/>
      <c r="K9" s="13"/>
      <c r="L9" s="16"/>
      <c r="M9" s="16" t="s">
        <v>242</v>
      </c>
      <c r="N9" s="13" t="s">
        <v>280</v>
      </c>
      <c r="O9" s="13" t="s">
        <v>274</v>
      </c>
      <c r="P9" s="13">
        <v>1</v>
      </c>
      <c r="Q9" s="13" t="s">
        <v>276</v>
      </c>
      <c r="R9" s="13" t="s">
        <v>281</v>
      </c>
      <c r="S9" s="13" t="s">
        <v>282</v>
      </c>
      <c r="T9" s="13" t="s">
        <v>283</v>
      </c>
    </row>
    <row r="10" ht="20" customHeight="1" spans="1:20">
      <c r="A10" s="13"/>
      <c r="B10" s="13"/>
      <c r="C10" s="14"/>
      <c r="D10" s="14"/>
      <c r="E10" s="14"/>
      <c r="F10" s="14"/>
      <c r="G10" s="14"/>
      <c r="H10" s="14"/>
      <c r="I10" s="14"/>
      <c r="J10" s="17"/>
      <c r="K10" s="13"/>
      <c r="L10" s="16"/>
      <c r="M10" s="16" t="s">
        <v>243</v>
      </c>
      <c r="N10" s="13" t="s">
        <v>284</v>
      </c>
      <c r="O10" s="13" t="s">
        <v>274</v>
      </c>
      <c r="P10" s="13">
        <v>1</v>
      </c>
      <c r="Q10" s="13" t="s">
        <v>276</v>
      </c>
      <c r="R10" s="13" t="s">
        <v>285</v>
      </c>
      <c r="S10" s="13" t="s">
        <v>286</v>
      </c>
      <c r="T10" s="13" t="s">
        <v>287</v>
      </c>
    </row>
    <row r="11" ht="20" customHeight="1" spans="1:20">
      <c r="A11" s="13"/>
      <c r="B11" s="13"/>
      <c r="C11" s="14"/>
      <c r="D11" s="14"/>
      <c r="E11" s="14"/>
      <c r="F11" s="14"/>
      <c r="G11" s="14"/>
      <c r="H11" s="14"/>
      <c r="I11" s="14"/>
      <c r="J11" s="17"/>
      <c r="K11" s="13"/>
      <c r="L11" s="18" t="s">
        <v>244</v>
      </c>
      <c r="M11" s="16" t="s">
        <v>245</v>
      </c>
      <c r="N11" s="13" t="s">
        <v>288</v>
      </c>
      <c r="O11" s="13" t="s">
        <v>274</v>
      </c>
      <c r="P11" s="13" t="s">
        <v>289</v>
      </c>
      <c r="Q11" s="13" t="s">
        <v>290</v>
      </c>
      <c r="R11" s="13" t="s">
        <v>291</v>
      </c>
      <c r="S11" s="13" t="s">
        <v>292</v>
      </c>
      <c r="T11" s="13" t="s">
        <v>293</v>
      </c>
    </row>
    <row r="12" ht="20" customHeight="1" spans="1:20">
      <c r="A12" s="13"/>
      <c r="B12" s="13"/>
      <c r="C12" s="14"/>
      <c r="D12" s="14"/>
      <c r="E12" s="14"/>
      <c r="F12" s="14"/>
      <c r="G12" s="14"/>
      <c r="H12" s="14"/>
      <c r="I12" s="14"/>
      <c r="J12" s="17"/>
      <c r="K12" s="13"/>
      <c r="L12" s="19"/>
      <c r="M12" s="16" t="s">
        <v>245</v>
      </c>
      <c r="N12" s="13" t="s">
        <v>294</v>
      </c>
      <c r="O12" s="13" t="s">
        <v>274</v>
      </c>
      <c r="P12" s="13" t="s">
        <v>295</v>
      </c>
      <c r="Q12" s="13" t="s">
        <v>290</v>
      </c>
      <c r="R12" s="13" t="s">
        <v>296</v>
      </c>
      <c r="S12" s="13" t="s">
        <v>297</v>
      </c>
      <c r="T12" s="13" t="s">
        <v>293</v>
      </c>
    </row>
    <row r="13" ht="20" customHeight="1" spans="1:20">
      <c r="A13" s="13"/>
      <c r="B13" s="13"/>
      <c r="C13" s="14"/>
      <c r="D13" s="14"/>
      <c r="E13" s="14"/>
      <c r="F13" s="14"/>
      <c r="G13" s="14"/>
      <c r="H13" s="14"/>
      <c r="I13" s="14"/>
      <c r="J13" s="17"/>
      <c r="K13" s="13"/>
      <c r="L13" s="19"/>
      <c r="M13" s="16" t="s">
        <v>245</v>
      </c>
      <c r="N13" s="13" t="s">
        <v>298</v>
      </c>
      <c r="O13" s="13" t="s">
        <v>274</v>
      </c>
      <c r="P13" s="13">
        <v>1</v>
      </c>
      <c r="Q13" s="13" t="s">
        <v>276</v>
      </c>
      <c r="R13" s="13" t="s">
        <v>299</v>
      </c>
      <c r="S13" s="13" t="s">
        <v>282</v>
      </c>
      <c r="T13" s="13" t="s">
        <v>300</v>
      </c>
    </row>
    <row r="14" ht="20" customHeight="1" spans="1:20">
      <c r="A14" s="13"/>
      <c r="B14" s="13"/>
      <c r="C14" s="14"/>
      <c r="D14" s="14"/>
      <c r="E14" s="14"/>
      <c r="F14" s="14"/>
      <c r="G14" s="14"/>
      <c r="H14" s="14"/>
      <c r="I14" s="14"/>
      <c r="J14" s="17"/>
      <c r="K14" s="13"/>
      <c r="L14" s="19"/>
      <c r="M14" s="16" t="s">
        <v>246</v>
      </c>
      <c r="N14" s="13" t="s">
        <v>301</v>
      </c>
      <c r="O14" s="13" t="s">
        <v>274</v>
      </c>
      <c r="P14" s="13">
        <v>1</v>
      </c>
      <c r="Q14" s="13" t="s">
        <v>276</v>
      </c>
      <c r="R14" s="13" t="s">
        <v>302</v>
      </c>
      <c r="S14" s="13" t="s">
        <v>303</v>
      </c>
      <c r="T14" s="13" t="s">
        <v>293</v>
      </c>
    </row>
    <row r="15" ht="20" customHeight="1" spans="1:20">
      <c r="A15" s="13"/>
      <c r="B15" s="13"/>
      <c r="C15" s="14"/>
      <c r="D15" s="14"/>
      <c r="E15" s="14"/>
      <c r="F15" s="14"/>
      <c r="G15" s="14"/>
      <c r="H15" s="14"/>
      <c r="I15" s="14"/>
      <c r="J15" s="17"/>
      <c r="K15" s="13"/>
      <c r="L15" s="19"/>
      <c r="M15" s="16" t="s">
        <v>246</v>
      </c>
      <c r="N15" s="13" t="s">
        <v>304</v>
      </c>
      <c r="O15" s="13" t="s">
        <v>274</v>
      </c>
      <c r="P15" s="13">
        <v>1</v>
      </c>
      <c r="Q15" s="13" t="s">
        <v>276</v>
      </c>
      <c r="R15" s="13" t="s">
        <v>305</v>
      </c>
      <c r="S15" s="13" t="s">
        <v>306</v>
      </c>
      <c r="T15" s="13" t="s">
        <v>293</v>
      </c>
    </row>
    <row r="16" ht="20" customHeight="1" spans="1:20">
      <c r="A16" s="13"/>
      <c r="B16" s="13"/>
      <c r="C16" s="14"/>
      <c r="D16" s="14"/>
      <c r="E16" s="14"/>
      <c r="F16" s="14"/>
      <c r="G16" s="14"/>
      <c r="H16" s="14"/>
      <c r="I16" s="14"/>
      <c r="J16" s="17"/>
      <c r="K16" s="13"/>
      <c r="L16" s="19"/>
      <c r="M16" s="16" t="s">
        <v>247</v>
      </c>
      <c r="N16" s="13" t="s">
        <v>307</v>
      </c>
      <c r="O16" s="13" t="s">
        <v>274</v>
      </c>
      <c r="P16" s="13">
        <v>1</v>
      </c>
      <c r="Q16" s="13" t="s">
        <v>276</v>
      </c>
      <c r="R16" s="13" t="s">
        <v>308</v>
      </c>
      <c r="S16" s="13" t="s">
        <v>309</v>
      </c>
      <c r="T16" s="13" t="s">
        <v>293</v>
      </c>
    </row>
    <row r="17" ht="20" customHeight="1" spans="1:20">
      <c r="A17" s="13"/>
      <c r="B17" s="13"/>
      <c r="C17" s="14"/>
      <c r="D17" s="14"/>
      <c r="E17" s="14"/>
      <c r="F17" s="14"/>
      <c r="G17" s="14"/>
      <c r="H17" s="14"/>
      <c r="I17" s="14"/>
      <c r="J17" s="17"/>
      <c r="K17" s="13"/>
      <c r="L17" s="20"/>
      <c r="M17" s="16" t="s">
        <v>247</v>
      </c>
      <c r="N17" s="13" t="s">
        <v>310</v>
      </c>
      <c r="O17" s="13" t="s">
        <v>274</v>
      </c>
      <c r="P17" s="13" t="s">
        <v>311</v>
      </c>
      <c r="Q17" s="13" t="s">
        <v>276</v>
      </c>
      <c r="R17" s="13" t="s">
        <v>312</v>
      </c>
      <c r="S17" s="13" t="s">
        <v>313</v>
      </c>
      <c r="T17" s="13" t="s">
        <v>293</v>
      </c>
    </row>
    <row r="18" ht="20" customHeight="1" spans="1:20">
      <c r="A18" s="13"/>
      <c r="B18" s="13"/>
      <c r="C18" s="14"/>
      <c r="D18" s="14"/>
      <c r="E18" s="14"/>
      <c r="F18" s="14"/>
      <c r="G18" s="14"/>
      <c r="H18" s="14"/>
      <c r="I18" s="14"/>
      <c r="J18" s="17"/>
      <c r="K18" s="13"/>
      <c r="L18" s="16" t="s">
        <v>248</v>
      </c>
      <c r="M18" s="16" t="s">
        <v>249</v>
      </c>
      <c r="N18" s="13" t="s">
        <v>314</v>
      </c>
      <c r="O18" s="13" t="s">
        <v>274</v>
      </c>
      <c r="P18" s="13" t="s">
        <v>315</v>
      </c>
      <c r="Q18" s="13" t="s">
        <v>276</v>
      </c>
      <c r="R18" s="13" t="s">
        <v>316</v>
      </c>
      <c r="S18" s="13" t="s">
        <v>317</v>
      </c>
      <c r="T18" s="13" t="s">
        <v>293</v>
      </c>
    </row>
    <row r="19" ht="20" customHeight="1" spans="1:20">
      <c r="A19" s="13"/>
      <c r="B19" s="13"/>
      <c r="C19" s="14"/>
      <c r="D19" s="14"/>
      <c r="E19" s="14"/>
      <c r="F19" s="14"/>
      <c r="G19" s="14"/>
      <c r="H19" s="14"/>
      <c r="I19" s="14"/>
      <c r="J19" s="17"/>
      <c r="K19" s="13"/>
      <c r="L19" s="16"/>
      <c r="M19" s="16" t="s">
        <v>250</v>
      </c>
      <c r="N19" s="13" t="s">
        <v>318</v>
      </c>
      <c r="O19" s="13" t="s">
        <v>319</v>
      </c>
      <c r="P19" s="13" t="s">
        <v>320</v>
      </c>
      <c r="Q19" s="13" t="s">
        <v>293</v>
      </c>
      <c r="R19" s="13" t="s">
        <v>318</v>
      </c>
      <c r="S19" s="13" t="s">
        <v>293</v>
      </c>
      <c r="T19" s="13" t="s">
        <v>293</v>
      </c>
    </row>
    <row r="20" ht="20" customHeight="1" spans="1:20">
      <c r="A20" s="13"/>
      <c r="B20" s="13"/>
      <c r="C20" s="14"/>
      <c r="D20" s="14"/>
      <c r="E20" s="14"/>
      <c r="F20" s="14"/>
      <c r="G20" s="14"/>
      <c r="H20" s="14"/>
      <c r="I20" s="14"/>
      <c r="J20" s="17"/>
      <c r="K20" s="13"/>
      <c r="L20" s="16"/>
      <c r="M20" s="16" t="s">
        <v>251</v>
      </c>
      <c r="N20" s="13" t="s">
        <v>321</v>
      </c>
      <c r="O20" s="13" t="s">
        <v>274</v>
      </c>
      <c r="P20" s="13">
        <v>1</v>
      </c>
      <c r="Q20" s="13" t="s">
        <v>276</v>
      </c>
      <c r="R20" s="13" t="s">
        <v>322</v>
      </c>
      <c r="S20" s="13" t="s">
        <v>286</v>
      </c>
      <c r="T20" s="13" t="s">
        <v>293</v>
      </c>
    </row>
    <row r="21" ht="20" customHeight="1" spans="1:20">
      <c r="A21" s="13"/>
      <c r="B21" s="13"/>
      <c r="C21" s="14"/>
      <c r="D21" s="14"/>
      <c r="E21" s="14"/>
      <c r="F21" s="14"/>
      <c r="G21" s="14"/>
      <c r="H21" s="14"/>
      <c r="I21" s="14"/>
      <c r="J21" s="17"/>
      <c r="K21" s="13"/>
      <c r="L21" s="16"/>
      <c r="M21" s="16" t="s">
        <v>252</v>
      </c>
      <c r="N21" s="13" t="s">
        <v>323</v>
      </c>
      <c r="O21" s="13" t="s">
        <v>319</v>
      </c>
      <c r="P21" s="13" t="s">
        <v>324</v>
      </c>
      <c r="Q21" s="13" t="s">
        <v>293</v>
      </c>
      <c r="R21" s="13" t="s">
        <v>325</v>
      </c>
      <c r="S21" s="13" t="s">
        <v>293</v>
      </c>
      <c r="T21" s="13" t="s">
        <v>293</v>
      </c>
    </row>
    <row r="22" ht="20" customHeight="1" spans="1:20">
      <c r="A22" s="13"/>
      <c r="B22" s="13"/>
      <c r="C22" s="14"/>
      <c r="D22" s="14"/>
      <c r="E22" s="14"/>
      <c r="F22" s="14"/>
      <c r="G22" s="14"/>
      <c r="H22" s="14"/>
      <c r="I22" s="14"/>
      <c r="J22" s="21"/>
      <c r="K22" s="13"/>
      <c r="L22" s="16" t="s">
        <v>253</v>
      </c>
      <c r="M22" s="16" t="s">
        <v>254</v>
      </c>
      <c r="N22" s="13" t="s">
        <v>326</v>
      </c>
      <c r="O22" s="13" t="s">
        <v>319</v>
      </c>
      <c r="P22" s="13" t="s">
        <v>315</v>
      </c>
      <c r="Q22" s="13" t="s">
        <v>276</v>
      </c>
      <c r="R22" s="13" t="s">
        <v>327</v>
      </c>
      <c r="S22" s="13" t="s">
        <v>328</v>
      </c>
      <c r="T22" s="13" t="s">
        <v>329</v>
      </c>
    </row>
  </sheetData>
  <mergeCells count="26">
    <mergeCell ref="A2:T2"/>
    <mergeCell ref="A3:T3"/>
    <mergeCell ref="R4:T4"/>
    <mergeCell ref="C5:I5"/>
    <mergeCell ref="D6:G6"/>
    <mergeCell ref="H6:I6"/>
    <mergeCell ref="A5:A7"/>
    <mergeCell ref="A8:A22"/>
    <mergeCell ref="B5:B7"/>
    <mergeCell ref="B8:B22"/>
    <mergeCell ref="C6:C7"/>
    <mergeCell ref="C8:C22"/>
    <mergeCell ref="D8:D22"/>
    <mergeCell ref="E8:E22"/>
    <mergeCell ref="F8:F22"/>
    <mergeCell ref="G8:G22"/>
    <mergeCell ref="H8:H22"/>
    <mergeCell ref="I8:I22"/>
    <mergeCell ref="J5:J7"/>
    <mergeCell ref="J8:J22"/>
    <mergeCell ref="K5:K7"/>
    <mergeCell ref="K8:K22"/>
    <mergeCell ref="L8:L10"/>
    <mergeCell ref="L11:L17"/>
    <mergeCell ref="L18:L21"/>
    <mergeCell ref="L5:T6"/>
  </mergeCells>
  <pageMargins left="0.75" right="0.75" top="1" bottom="1" header="0.5" footer="0.5"/>
  <pageSetup paperSize="9" scale="4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workbookViewId="0">
      <selection activeCell="A8" sqref="A8:B8"/>
    </sheetView>
  </sheetViews>
  <sheetFormatPr defaultColWidth="10" defaultRowHeight="13.5" outlineLevelRow="7"/>
  <cols>
    <col min="1" max="1" width="6.88333333333333" customWidth="1"/>
    <col min="2" max="2" width="16.8833333333333" customWidth="1"/>
    <col min="3" max="3" width="10.3833333333333" customWidth="1"/>
    <col min="4" max="5" width="9.76666666666667" customWidth="1"/>
    <col min="6" max="6" width="9.13333333333333" customWidth="1"/>
    <col min="7" max="7" width="4.13333333333333" customWidth="1"/>
    <col min="8" max="8" width="6" customWidth="1"/>
    <col min="9" max="11" width="7.13333333333333" customWidth="1"/>
    <col min="12" max="12" width="5.88333333333333" customWidth="1"/>
    <col min="13" max="13" width="6.88333333333333" customWidth="1"/>
    <col min="14" max="14" width="9.25" customWidth="1"/>
    <col min="15" max="15" width="8.38333333333333" customWidth="1"/>
    <col min="16" max="16" width="7.75" customWidth="1"/>
    <col min="17" max="17" width="11" customWidth="1"/>
    <col min="18" max="20" width="9.76666666666667" customWidth="1"/>
  </cols>
  <sheetData>
    <row r="1" ht="22.8" customHeight="1" spans="1:17">
      <c r="A1" s="47" t="s">
        <v>55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ht="35.85" customHeight="1" spans="1:17">
      <c r="A2" s="48" t="s">
        <v>56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ht="31.05" customHeight="1" spans="1:17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ht="17.25" customHeight="1" spans="1:17">
      <c r="A4" s="50" t="s">
        <v>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5" ht="34.5" customHeight="1" spans="1:17">
      <c r="A5" s="51" t="s">
        <v>57</v>
      </c>
      <c r="B5" s="51"/>
      <c r="C5" s="51" t="s">
        <v>58</v>
      </c>
      <c r="D5" s="51" t="s">
        <v>59</v>
      </c>
      <c r="E5" s="51"/>
      <c r="F5" s="51"/>
      <c r="G5" s="51"/>
      <c r="H5" s="51"/>
      <c r="I5" s="51"/>
      <c r="J5" s="51"/>
      <c r="K5" s="51"/>
      <c r="L5" s="51" t="s">
        <v>60</v>
      </c>
      <c r="M5" s="51"/>
      <c r="N5" s="51"/>
      <c r="O5" s="51"/>
      <c r="P5" s="51"/>
      <c r="Q5" s="51"/>
    </row>
    <row r="6" ht="31.05" customHeight="1" spans="1:17">
      <c r="A6" s="51" t="s">
        <v>61</v>
      </c>
      <c r="B6" s="51" t="s">
        <v>62</v>
      </c>
      <c r="C6" s="51"/>
      <c r="D6" s="51" t="s">
        <v>63</v>
      </c>
      <c r="E6" s="51" t="s">
        <v>64</v>
      </c>
      <c r="F6" s="51" t="s">
        <v>65</v>
      </c>
      <c r="G6" s="51" t="s">
        <v>66</v>
      </c>
      <c r="H6" s="75" t="s">
        <v>67</v>
      </c>
      <c r="I6" s="75" t="s">
        <v>68</v>
      </c>
      <c r="J6" s="75" t="s">
        <v>69</v>
      </c>
      <c r="K6" s="51" t="s">
        <v>70</v>
      </c>
      <c r="L6" s="51" t="s">
        <v>63</v>
      </c>
      <c r="M6" s="51" t="s">
        <v>47</v>
      </c>
      <c r="N6" s="51"/>
      <c r="O6" s="51"/>
      <c r="P6" s="75" t="s">
        <v>71</v>
      </c>
      <c r="Q6" s="75" t="s">
        <v>52</v>
      </c>
    </row>
    <row r="7" ht="28.45" customHeight="1" spans="1:17">
      <c r="A7" s="51"/>
      <c r="B7" s="51"/>
      <c r="C7" s="51"/>
      <c r="D7" s="51"/>
      <c r="E7" s="51"/>
      <c r="F7" s="51"/>
      <c r="G7" s="51"/>
      <c r="H7" s="75"/>
      <c r="I7" s="75"/>
      <c r="J7" s="75"/>
      <c r="K7" s="51"/>
      <c r="L7" s="51"/>
      <c r="M7" s="51" t="s">
        <v>72</v>
      </c>
      <c r="N7" s="51" t="s">
        <v>73</v>
      </c>
      <c r="O7" s="51" t="s">
        <v>74</v>
      </c>
      <c r="P7" s="75"/>
      <c r="Q7" s="75"/>
    </row>
    <row r="8" ht="31.9" customHeight="1" spans="1:17">
      <c r="A8" s="51" t="s">
        <v>75</v>
      </c>
      <c r="B8" s="51"/>
      <c r="C8" s="64">
        <f>D8</f>
        <v>458.421929</v>
      </c>
      <c r="D8" s="64">
        <f>E8</f>
        <v>458.421929</v>
      </c>
      <c r="E8" s="64">
        <v>458.421929</v>
      </c>
      <c r="F8" s="64"/>
      <c r="G8" s="64"/>
      <c r="H8" s="64"/>
      <c r="I8" s="64"/>
      <c r="J8" s="64"/>
      <c r="K8" s="64"/>
      <c r="L8" s="64">
        <v>0</v>
      </c>
      <c r="M8" s="64"/>
      <c r="N8" s="64"/>
      <c r="O8" s="64"/>
      <c r="P8" s="64"/>
      <c r="Q8" s="64"/>
    </row>
  </sheetData>
  <mergeCells count="22">
    <mergeCell ref="A2:Q2"/>
    <mergeCell ref="A3:Q3"/>
    <mergeCell ref="A4:Q4"/>
    <mergeCell ref="A5:B5"/>
    <mergeCell ref="D5:K5"/>
    <mergeCell ref="L5:Q5"/>
    <mergeCell ref="M6:O6"/>
    <mergeCell ref="A8:B8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235416666666667" bottom="0.15625" header="0" footer="0"/>
  <pageSetup paperSize="9" scale="9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workbookViewId="0">
      <selection activeCell="C32" sqref="C32"/>
    </sheetView>
  </sheetViews>
  <sheetFormatPr defaultColWidth="10" defaultRowHeight="13.5" outlineLevelRow="6"/>
  <cols>
    <col min="1" max="1" width="10.05" customWidth="1"/>
    <col min="2" max="2" width="25.6333333333333" customWidth="1"/>
    <col min="3" max="3" width="15.5583333333333" customWidth="1"/>
    <col min="4" max="4" width="12.6666666666667" customWidth="1"/>
    <col min="5" max="5" width="13.4833333333333" customWidth="1"/>
    <col min="6" max="6" width="12.6333333333333" customWidth="1"/>
    <col min="7" max="7" width="16.2833333333333" customWidth="1"/>
    <col min="8" max="8" width="15.2" customWidth="1"/>
    <col min="9" max="9" width="16.5583333333333" customWidth="1"/>
    <col min="10" max="12" width="9.76666666666667" customWidth="1"/>
  </cols>
  <sheetData>
    <row r="1" ht="22.8" customHeight="1" spans="1:9">
      <c r="A1" s="47" t="s">
        <v>76</v>
      </c>
      <c r="B1" s="47"/>
      <c r="C1" s="47"/>
      <c r="D1" s="47"/>
      <c r="E1" s="47"/>
      <c r="F1" s="47"/>
      <c r="G1" s="47"/>
      <c r="H1" s="47"/>
      <c r="I1" s="47"/>
    </row>
    <row r="2" ht="35.85" customHeight="1" spans="1:9">
      <c r="A2" s="48" t="s">
        <v>77</v>
      </c>
      <c r="B2" s="48"/>
      <c r="C2" s="48"/>
      <c r="D2" s="48"/>
      <c r="E2" s="48"/>
      <c r="F2" s="48"/>
      <c r="G2" s="48"/>
      <c r="H2" s="48"/>
      <c r="I2" s="48"/>
    </row>
    <row r="3" ht="26.7" customHeight="1" spans="1:9">
      <c r="A3" s="49" t="s">
        <v>2</v>
      </c>
      <c r="B3" s="49"/>
      <c r="C3" s="49"/>
      <c r="D3" s="49"/>
      <c r="E3" s="49"/>
      <c r="F3" s="49"/>
      <c r="G3" s="49"/>
      <c r="H3" s="49"/>
      <c r="I3" s="49"/>
    </row>
    <row r="4" ht="16.35" customHeight="1" spans="1:9">
      <c r="A4" s="50" t="s">
        <v>3</v>
      </c>
      <c r="B4" s="50"/>
      <c r="C4" s="50"/>
      <c r="D4" s="50"/>
      <c r="E4" s="50"/>
      <c r="F4" s="50"/>
      <c r="G4" s="50"/>
      <c r="H4" s="50"/>
      <c r="I4" s="50"/>
    </row>
    <row r="5" ht="23" customHeight="1" spans="1:9">
      <c r="A5" s="51" t="s">
        <v>57</v>
      </c>
      <c r="B5" s="51"/>
      <c r="C5" s="51" t="s">
        <v>58</v>
      </c>
      <c r="D5" s="51" t="s">
        <v>78</v>
      </c>
      <c r="E5" s="51"/>
      <c r="F5" s="51"/>
      <c r="G5" s="51" t="s">
        <v>79</v>
      </c>
      <c r="H5" s="51"/>
      <c r="I5" s="51"/>
    </row>
    <row r="6" ht="25.3" customHeight="1" spans="1:9">
      <c r="A6" s="51" t="s">
        <v>61</v>
      </c>
      <c r="B6" s="51" t="s">
        <v>62</v>
      </c>
      <c r="C6" s="51"/>
      <c r="D6" s="51" t="s">
        <v>63</v>
      </c>
      <c r="E6" s="51" t="s">
        <v>80</v>
      </c>
      <c r="F6" s="51" t="s">
        <v>81</v>
      </c>
      <c r="G6" s="51" t="s">
        <v>63</v>
      </c>
      <c r="H6" s="51" t="s">
        <v>82</v>
      </c>
      <c r="I6" s="51" t="s">
        <v>83</v>
      </c>
    </row>
    <row r="7" ht="22.8" customHeight="1" spans="1:9">
      <c r="A7" s="51" t="s">
        <v>75</v>
      </c>
      <c r="B7" s="51"/>
      <c r="C7" s="64">
        <f>D7</f>
        <v>458.421929</v>
      </c>
      <c r="D7" s="64">
        <f>E7+F7</f>
        <v>458.421929</v>
      </c>
      <c r="E7" s="64">
        <v>368.543361</v>
      </c>
      <c r="F7" s="64">
        <v>89.878568</v>
      </c>
      <c r="G7" s="64"/>
      <c r="H7" s="64"/>
      <c r="I7" s="64"/>
    </row>
  </sheetData>
  <mergeCells count="8">
    <mergeCell ref="A2:I2"/>
    <mergeCell ref="A3:I3"/>
    <mergeCell ref="A4:I4"/>
    <mergeCell ref="A5:B5"/>
    <mergeCell ref="D5:F5"/>
    <mergeCell ref="G5:I5"/>
    <mergeCell ref="A7:B7"/>
    <mergeCell ref="C5:C6"/>
  </mergeCells>
  <pageMargins left="0.786805555555556" right="0.235416666666667" top="0.235416666666667" bottom="0.1562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topLeftCell="A11" workbookViewId="0">
      <selection activeCell="D43" sqref="D43"/>
    </sheetView>
  </sheetViews>
  <sheetFormatPr defaultColWidth="10" defaultRowHeight="13.5" outlineLevelCol="3"/>
  <cols>
    <col min="1" max="1" width="22.6583333333333" customWidth="1"/>
    <col min="2" max="2" width="31.8916666666667" customWidth="1"/>
    <col min="3" max="3" width="32.975" customWidth="1"/>
    <col min="4" max="4" width="19.4083333333333" customWidth="1"/>
    <col min="5" max="5" width="9.76666666666667" customWidth="1"/>
  </cols>
  <sheetData>
    <row r="1" ht="17.25" customHeight="1" spans="1:4">
      <c r="A1" s="47" t="s">
        <v>84</v>
      </c>
      <c r="B1" s="47"/>
      <c r="C1" s="47"/>
      <c r="D1" s="47"/>
    </row>
    <row r="2" ht="60.35" customHeight="1" spans="1:4">
      <c r="A2" s="48" t="s">
        <v>85</v>
      </c>
      <c r="B2" s="48"/>
      <c r="C2" s="48"/>
      <c r="D2" s="48"/>
    </row>
    <row r="3" ht="22.8" customHeight="1" spans="1:4">
      <c r="A3" s="49" t="s">
        <v>2</v>
      </c>
      <c r="B3" s="49"/>
      <c r="C3" s="49"/>
      <c r="D3" s="49"/>
    </row>
    <row r="4" ht="16.35" customHeight="1" spans="1:4">
      <c r="A4" s="50" t="s">
        <v>3</v>
      </c>
      <c r="B4" s="50"/>
      <c r="C4" s="50"/>
      <c r="D4" s="50"/>
    </row>
    <row r="5" ht="31.9" customHeight="1" spans="1:4">
      <c r="A5" s="71" t="s">
        <v>4</v>
      </c>
      <c r="B5" s="71"/>
      <c r="C5" s="71" t="s">
        <v>5</v>
      </c>
      <c r="D5" s="71"/>
    </row>
    <row r="6" ht="21.55" customHeight="1" spans="1:4">
      <c r="A6" s="65" t="s">
        <v>86</v>
      </c>
      <c r="B6" s="65" t="s">
        <v>7</v>
      </c>
      <c r="C6" s="65" t="s">
        <v>86</v>
      </c>
      <c r="D6" s="65" t="s">
        <v>7</v>
      </c>
    </row>
    <row r="7" ht="21.15" customHeight="1" spans="1:4">
      <c r="A7" s="66" t="s">
        <v>87</v>
      </c>
      <c r="B7" s="14">
        <v>458.421929</v>
      </c>
      <c r="C7" s="66" t="s">
        <v>88</v>
      </c>
      <c r="D7" s="55"/>
    </row>
    <row r="8" ht="26.05" customHeight="1" spans="1:4">
      <c r="A8" s="66" t="s">
        <v>89</v>
      </c>
      <c r="B8" s="14">
        <v>458.421929</v>
      </c>
      <c r="C8" s="66" t="s">
        <v>9</v>
      </c>
      <c r="D8" s="68"/>
    </row>
    <row r="9" ht="26.05" customHeight="1" spans="1:4">
      <c r="A9" s="66" t="s">
        <v>90</v>
      </c>
      <c r="B9" s="68"/>
      <c r="C9" s="66" t="s">
        <v>11</v>
      </c>
      <c r="D9" s="68"/>
    </row>
    <row r="10" ht="26.05" customHeight="1" spans="1:4">
      <c r="A10" s="66" t="s">
        <v>91</v>
      </c>
      <c r="B10" s="68"/>
      <c r="C10" s="66" t="s">
        <v>13</v>
      </c>
      <c r="D10" s="68"/>
    </row>
    <row r="11" ht="26.05" customHeight="1" spans="1:4">
      <c r="A11" s="66" t="s">
        <v>92</v>
      </c>
      <c r="B11" s="55"/>
      <c r="C11" s="66" t="s">
        <v>15</v>
      </c>
      <c r="D11" s="68"/>
    </row>
    <row r="12" ht="26.05" customHeight="1" spans="1:4">
      <c r="A12" s="66" t="s">
        <v>89</v>
      </c>
      <c r="B12" s="68"/>
      <c r="C12" s="66" t="s">
        <v>17</v>
      </c>
      <c r="D12" s="68"/>
    </row>
    <row r="13" ht="26.05" customHeight="1" spans="1:4">
      <c r="A13" s="66" t="s">
        <v>90</v>
      </c>
      <c r="B13" s="68"/>
      <c r="C13" s="66" t="s">
        <v>19</v>
      </c>
      <c r="D13" s="68"/>
    </row>
    <row r="14" ht="26.05" customHeight="1" spans="1:4">
      <c r="A14" s="66" t="s">
        <v>91</v>
      </c>
      <c r="B14" s="68"/>
      <c r="C14" s="66" t="s">
        <v>21</v>
      </c>
      <c r="D14" s="72"/>
    </row>
    <row r="15" ht="26.05" customHeight="1" spans="1:4">
      <c r="A15" s="66"/>
      <c r="B15" s="69"/>
      <c r="C15" s="66" t="s">
        <v>22</v>
      </c>
      <c r="D15" s="72">
        <v>414.8367666</v>
      </c>
    </row>
    <row r="16" ht="26.05" customHeight="1" spans="1:4">
      <c r="A16" s="66"/>
      <c r="B16" s="69"/>
      <c r="C16" s="66" t="s">
        <v>23</v>
      </c>
      <c r="D16" s="72"/>
    </row>
    <row r="17" ht="26.05" customHeight="1" spans="1:4">
      <c r="A17" s="66"/>
      <c r="B17" s="69"/>
      <c r="C17" s="66" t="s">
        <v>24</v>
      </c>
      <c r="D17" s="72">
        <v>15.046859</v>
      </c>
    </row>
    <row r="18" ht="26.05" customHeight="1" spans="1:4">
      <c r="A18" s="66"/>
      <c r="B18" s="69"/>
      <c r="C18" s="66" t="s">
        <v>25</v>
      </c>
      <c r="D18" s="72"/>
    </row>
    <row r="19" ht="26.05" customHeight="1" spans="1:4">
      <c r="A19" s="66"/>
      <c r="B19" s="69"/>
      <c r="C19" s="66" t="s">
        <v>26</v>
      </c>
      <c r="D19" s="72"/>
    </row>
    <row r="20" ht="26.05" customHeight="1" spans="1:4">
      <c r="A20" s="66"/>
      <c r="B20" s="66"/>
      <c r="C20" s="66" t="s">
        <v>27</v>
      </c>
      <c r="D20" s="72"/>
    </row>
    <row r="21" ht="26.05" customHeight="1" spans="1:4">
      <c r="A21" s="66"/>
      <c r="B21" s="66"/>
      <c r="C21" s="66" t="s">
        <v>28</v>
      </c>
      <c r="D21" s="72"/>
    </row>
    <row r="22" ht="26.05" customHeight="1" spans="1:4">
      <c r="A22" s="66"/>
      <c r="B22" s="66"/>
      <c r="C22" s="66" t="s">
        <v>29</v>
      </c>
      <c r="D22" s="72"/>
    </row>
    <row r="23" ht="26.05" customHeight="1" spans="1:4">
      <c r="A23" s="66"/>
      <c r="B23" s="66"/>
      <c r="C23" s="66" t="s">
        <v>30</v>
      </c>
      <c r="D23" s="72"/>
    </row>
    <row r="24" ht="26.05" customHeight="1" spans="1:4">
      <c r="A24" s="66"/>
      <c r="B24" s="66"/>
      <c r="C24" s="66" t="s">
        <v>31</v>
      </c>
      <c r="D24" s="72"/>
    </row>
    <row r="25" ht="26.05" customHeight="1" spans="1:4">
      <c r="A25" s="66"/>
      <c r="B25" s="66"/>
      <c r="C25" s="66" t="s">
        <v>32</v>
      </c>
      <c r="D25" s="72"/>
    </row>
    <row r="26" ht="26.05" customHeight="1" spans="1:4">
      <c r="A26" s="66"/>
      <c r="B26" s="66"/>
      <c r="C26" s="66" t="s">
        <v>33</v>
      </c>
      <c r="D26" s="72"/>
    </row>
    <row r="27" ht="26.05" customHeight="1" spans="1:4">
      <c r="A27" s="66"/>
      <c r="B27" s="66"/>
      <c r="C27" s="66" t="s">
        <v>34</v>
      </c>
      <c r="D27" s="72">
        <v>28.538304</v>
      </c>
    </row>
    <row r="28" ht="26.05" customHeight="1" spans="1:4">
      <c r="A28" s="66"/>
      <c r="B28" s="66"/>
      <c r="C28" s="66" t="s">
        <v>35</v>
      </c>
      <c r="D28" s="72"/>
    </row>
    <row r="29" ht="26.05" customHeight="1" spans="1:4">
      <c r="A29" s="66"/>
      <c r="B29" s="66"/>
      <c r="C29" s="66" t="s">
        <v>36</v>
      </c>
      <c r="D29" s="72"/>
    </row>
    <row r="30" ht="26.05" customHeight="1" spans="1:4">
      <c r="A30" s="66"/>
      <c r="B30" s="66"/>
      <c r="C30" s="66" t="s">
        <v>37</v>
      </c>
      <c r="D30" s="68"/>
    </row>
    <row r="31" ht="26.05" customHeight="1" spans="1:4">
      <c r="A31" s="66"/>
      <c r="B31" s="66"/>
      <c r="C31" s="66" t="s">
        <v>38</v>
      </c>
      <c r="D31" s="68"/>
    </row>
    <row r="32" ht="26.05" customHeight="1" spans="1:4">
      <c r="A32" s="66"/>
      <c r="B32" s="66"/>
      <c r="C32" s="66" t="s">
        <v>39</v>
      </c>
      <c r="D32" s="68"/>
    </row>
    <row r="33" ht="26.05" customHeight="1" spans="1:4">
      <c r="A33" s="66"/>
      <c r="B33" s="66"/>
      <c r="C33" s="66" t="s">
        <v>40</v>
      </c>
      <c r="D33" s="68"/>
    </row>
    <row r="34" ht="26.05" customHeight="1" spans="1:4">
      <c r="A34" s="66"/>
      <c r="B34" s="66"/>
      <c r="C34" s="66" t="s">
        <v>41</v>
      </c>
      <c r="D34" s="68"/>
    </row>
    <row r="35" ht="26.05" customHeight="1" spans="1:4">
      <c r="A35" s="66"/>
      <c r="B35" s="66"/>
      <c r="C35" s="66" t="s">
        <v>42</v>
      </c>
      <c r="D35" s="68"/>
    </row>
    <row r="36" ht="26.05" customHeight="1" spans="1:4">
      <c r="A36" s="66"/>
      <c r="B36" s="66"/>
      <c r="C36" s="66" t="s">
        <v>43</v>
      </c>
      <c r="D36" s="68"/>
    </row>
    <row r="37" ht="26.05" customHeight="1" spans="1:4">
      <c r="A37" s="66"/>
      <c r="B37" s="66"/>
      <c r="C37" s="66" t="s">
        <v>44</v>
      </c>
      <c r="D37" s="68"/>
    </row>
    <row r="38" ht="26.05" customHeight="1" spans="1:4">
      <c r="A38" s="66"/>
      <c r="B38" s="66"/>
      <c r="C38" s="66"/>
      <c r="D38" s="66"/>
    </row>
    <row r="39" ht="26.05" customHeight="1" spans="1:4">
      <c r="A39" s="66"/>
      <c r="B39" s="66"/>
      <c r="C39" s="66"/>
      <c r="D39" s="66"/>
    </row>
    <row r="40" ht="26.05" customHeight="1" spans="1:4">
      <c r="A40" s="66"/>
      <c r="B40" s="66"/>
      <c r="C40" s="66" t="s">
        <v>93</v>
      </c>
      <c r="D40" s="68"/>
    </row>
    <row r="41" ht="16.35" customHeight="1" spans="1:4">
      <c r="A41" s="66"/>
      <c r="B41" s="66"/>
      <c r="C41" s="66"/>
      <c r="D41" s="66"/>
    </row>
    <row r="42" ht="25.85" customHeight="1" spans="1:4">
      <c r="A42" s="71" t="s">
        <v>53</v>
      </c>
      <c r="B42" s="73">
        <f>B7</f>
        <v>458.421929</v>
      </c>
      <c r="C42" s="71" t="s">
        <v>54</v>
      </c>
      <c r="D42" s="74">
        <f>D27+D17+D15</f>
        <v>458.4219296</v>
      </c>
    </row>
    <row r="43" ht="16.35" customHeight="1" spans="1:4">
      <c r="A43" s="47"/>
      <c r="B43" s="47"/>
      <c r="C43" s="47"/>
      <c r="D43" s="47"/>
    </row>
  </sheetData>
  <mergeCells count="5">
    <mergeCell ref="A2:D2"/>
    <mergeCell ref="A3:D3"/>
    <mergeCell ref="A4:D4"/>
    <mergeCell ref="A5:B5"/>
    <mergeCell ref="C5:D5"/>
  </mergeCells>
  <printOptions horizontalCentered="1"/>
  <pageMargins left="0.554166666666667" right="0.357638888888889" top="0.271527777777778" bottom="0.271527777777778" header="0" footer="0"/>
  <pageSetup paperSize="9" scale="5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F11" sqref="F11"/>
    </sheetView>
  </sheetViews>
  <sheetFormatPr defaultColWidth="10" defaultRowHeight="13.5" outlineLevelCol="6"/>
  <cols>
    <col min="1" max="1" width="12.2" customWidth="1"/>
    <col min="2" max="2" width="18.45" customWidth="1"/>
    <col min="3" max="4" width="12.6666666666667" customWidth="1"/>
    <col min="5" max="5" width="13.4833333333333" customWidth="1"/>
    <col min="6" max="6" width="12.6333333333333" customWidth="1"/>
    <col min="7" max="7" width="15.2" customWidth="1"/>
    <col min="8" max="8" width="9.76666666666667" customWidth="1"/>
  </cols>
  <sheetData>
    <row r="1" ht="21" customHeight="1" spans="1:7">
      <c r="A1" s="47" t="s">
        <v>94</v>
      </c>
      <c r="B1" s="47"/>
      <c r="C1" s="47"/>
      <c r="D1" s="47"/>
      <c r="E1" s="47"/>
      <c r="F1" s="47"/>
      <c r="G1" s="47"/>
    </row>
    <row r="2" ht="42.25" customHeight="1" spans="1:7">
      <c r="A2" s="48" t="s">
        <v>95</v>
      </c>
      <c r="B2" s="48"/>
      <c r="C2" s="48"/>
      <c r="D2" s="48"/>
      <c r="E2" s="48"/>
      <c r="F2" s="48"/>
      <c r="G2" s="48"/>
    </row>
    <row r="3" ht="29.3" customHeight="1" spans="1:7">
      <c r="A3" s="49" t="s">
        <v>2</v>
      </c>
      <c r="B3" s="49"/>
      <c r="C3" s="49"/>
      <c r="D3" s="49"/>
      <c r="E3" s="49"/>
      <c r="F3" s="49"/>
      <c r="G3" s="49"/>
    </row>
    <row r="4" ht="16.35" customHeight="1" spans="1:7">
      <c r="A4" s="50" t="s">
        <v>3</v>
      </c>
      <c r="B4" s="50"/>
      <c r="C4" s="50"/>
      <c r="D4" s="50"/>
      <c r="E4" s="50"/>
      <c r="F4" s="50"/>
      <c r="G4" s="50"/>
    </row>
    <row r="5" ht="27.6" customHeight="1" spans="1:7">
      <c r="A5" s="65" t="s">
        <v>96</v>
      </c>
      <c r="B5" s="65" t="s">
        <v>97</v>
      </c>
      <c r="C5" s="65" t="s">
        <v>63</v>
      </c>
      <c r="D5" s="65" t="s">
        <v>78</v>
      </c>
      <c r="E5" s="65"/>
      <c r="F5" s="65"/>
      <c r="G5" s="65" t="s">
        <v>79</v>
      </c>
    </row>
    <row r="6" ht="31.05" customHeight="1" spans="1:7">
      <c r="A6" s="66"/>
      <c r="B6" s="66"/>
      <c r="C6" s="66"/>
      <c r="D6" s="61" t="s">
        <v>72</v>
      </c>
      <c r="E6" s="61" t="s">
        <v>98</v>
      </c>
      <c r="F6" s="61" t="s">
        <v>81</v>
      </c>
      <c r="G6" s="66"/>
    </row>
    <row r="7" ht="26.45" customHeight="1" spans="1:7">
      <c r="A7" s="56" t="s">
        <v>99</v>
      </c>
      <c r="B7" s="56" t="s">
        <v>100</v>
      </c>
      <c r="C7" s="67">
        <v>414.836766</v>
      </c>
      <c r="D7" s="57">
        <v>414.836766</v>
      </c>
      <c r="E7" s="57">
        <v>324.958198</v>
      </c>
      <c r="F7" s="57">
        <v>89.878568</v>
      </c>
      <c r="G7" s="57"/>
    </row>
    <row r="8" ht="26.45" customHeight="1" spans="1:7">
      <c r="A8" s="56" t="s">
        <v>101</v>
      </c>
      <c r="B8" s="56" t="s">
        <v>102</v>
      </c>
      <c r="C8" s="67">
        <v>34.371072</v>
      </c>
      <c r="D8" s="57">
        <v>34.371072</v>
      </c>
      <c r="E8" s="57">
        <v>34.371072</v>
      </c>
      <c r="F8" s="57"/>
      <c r="G8" s="57"/>
    </row>
    <row r="9" ht="26.45" customHeight="1" spans="1:7">
      <c r="A9" s="66" t="s">
        <v>103</v>
      </c>
      <c r="B9" s="66" t="s">
        <v>104</v>
      </c>
      <c r="C9" s="67">
        <v>34.371072</v>
      </c>
      <c r="D9" s="68">
        <v>34.371072</v>
      </c>
      <c r="E9" s="68">
        <v>34.371072</v>
      </c>
      <c r="F9" s="68"/>
      <c r="G9" s="68"/>
    </row>
    <row r="10" ht="26.45" customHeight="1" spans="1:7">
      <c r="A10" s="66" t="s">
        <v>105</v>
      </c>
      <c r="B10" s="66" t="s">
        <v>106</v>
      </c>
      <c r="C10" s="67">
        <v>359.749768</v>
      </c>
      <c r="D10" s="68">
        <v>359.749768</v>
      </c>
      <c r="E10" s="68">
        <v>269.8712</v>
      </c>
      <c r="F10" s="68">
        <v>89.878568</v>
      </c>
      <c r="G10" s="68"/>
    </row>
    <row r="11" ht="26.45" customHeight="1" spans="1:7">
      <c r="A11" s="56" t="s">
        <v>107</v>
      </c>
      <c r="B11" s="56" t="s">
        <v>108</v>
      </c>
      <c r="C11" s="57">
        <v>359.749768</v>
      </c>
      <c r="D11" s="57">
        <v>359.749768</v>
      </c>
      <c r="E11" s="57">
        <v>269.8712</v>
      </c>
      <c r="F11" s="57">
        <v>89.878568</v>
      </c>
      <c r="G11" s="57"/>
    </row>
    <row r="12" ht="26.45" customHeight="1" spans="1:7">
      <c r="A12" s="56" t="s">
        <v>109</v>
      </c>
      <c r="B12" s="56" t="s">
        <v>110</v>
      </c>
      <c r="C12" s="57">
        <v>20.715926</v>
      </c>
      <c r="D12" s="57">
        <v>20.715926</v>
      </c>
      <c r="E12" s="57">
        <v>20.715926</v>
      </c>
      <c r="F12" s="57"/>
      <c r="G12" s="57"/>
    </row>
    <row r="13" ht="26.45" customHeight="1" spans="1:7">
      <c r="A13" s="66" t="s">
        <v>111</v>
      </c>
      <c r="B13" s="66" t="s">
        <v>112</v>
      </c>
      <c r="C13" s="68">
        <v>20.715926</v>
      </c>
      <c r="D13" s="68">
        <v>20.715926</v>
      </c>
      <c r="E13" s="68">
        <v>20.715926</v>
      </c>
      <c r="F13" s="68"/>
      <c r="G13" s="68"/>
    </row>
    <row r="14" ht="26.45" customHeight="1" spans="1:7">
      <c r="A14" s="66" t="s">
        <v>113</v>
      </c>
      <c r="B14" s="66" t="s">
        <v>114</v>
      </c>
      <c r="C14" s="68">
        <v>15.046859</v>
      </c>
      <c r="D14" s="68">
        <v>15.046859</v>
      </c>
      <c r="E14" s="68">
        <v>15.046859</v>
      </c>
      <c r="F14" s="68"/>
      <c r="G14" s="68"/>
    </row>
    <row r="15" ht="26.45" customHeight="1" spans="1:7">
      <c r="A15" s="56" t="s">
        <v>115</v>
      </c>
      <c r="B15" s="56" t="s">
        <v>116</v>
      </c>
      <c r="C15" s="57">
        <v>15.046859</v>
      </c>
      <c r="D15" s="57">
        <v>15.046859</v>
      </c>
      <c r="E15" s="57">
        <v>15.046859</v>
      </c>
      <c r="F15" s="57"/>
      <c r="G15" s="57"/>
    </row>
    <row r="16" ht="26.45" customHeight="1" spans="1:7">
      <c r="A16" s="56" t="s">
        <v>117</v>
      </c>
      <c r="B16" s="56" t="s">
        <v>118</v>
      </c>
      <c r="C16" s="57">
        <v>15.046859</v>
      </c>
      <c r="D16" s="57">
        <v>15.046859</v>
      </c>
      <c r="E16" s="57">
        <v>15.046859</v>
      </c>
      <c r="F16" s="57"/>
      <c r="G16" s="57"/>
    </row>
    <row r="17" ht="26.45" customHeight="1" spans="1:7">
      <c r="A17" s="66" t="s">
        <v>119</v>
      </c>
      <c r="B17" s="66" t="s">
        <v>120</v>
      </c>
      <c r="C17" s="68">
        <v>28.538304</v>
      </c>
      <c r="D17" s="68">
        <v>28.538304</v>
      </c>
      <c r="E17" s="68">
        <v>28.538304</v>
      </c>
      <c r="F17" s="68"/>
      <c r="G17" s="68"/>
    </row>
    <row r="18" ht="21.55" customHeight="1" spans="1:7">
      <c r="A18" s="66" t="s">
        <v>121</v>
      </c>
      <c r="B18" s="66" t="s">
        <v>122</v>
      </c>
      <c r="C18" s="69">
        <v>28.538304</v>
      </c>
      <c r="D18" s="69">
        <v>28.538304</v>
      </c>
      <c r="E18" s="69">
        <v>28.538304</v>
      </c>
      <c r="F18" s="69"/>
      <c r="G18" s="69"/>
    </row>
    <row r="19" ht="40.5" customHeight="1" spans="1:7">
      <c r="A19" s="65" t="s">
        <v>123</v>
      </c>
      <c r="B19" s="65"/>
      <c r="C19" s="70">
        <v>28.538304</v>
      </c>
      <c r="D19" s="70">
        <v>28.538304</v>
      </c>
      <c r="E19" s="70">
        <v>28.538304</v>
      </c>
      <c r="F19" s="70"/>
      <c r="G19" s="70"/>
    </row>
  </sheetData>
  <mergeCells count="5">
    <mergeCell ref="A2:G2"/>
    <mergeCell ref="A3:G3"/>
    <mergeCell ref="A4:G4"/>
    <mergeCell ref="D5:F5"/>
    <mergeCell ref="A19:B19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opLeftCell="A13" workbookViewId="0">
      <selection activeCell="I33" sqref="I33"/>
    </sheetView>
  </sheetViews>
  <sheetFormatPr defaultColWidth="10" defaultRowHeight="13.5" outlineLevelCol="4"/>
  <cols>
    <col min="1" max="1" width="12.2" customWidth="1"/>
    <col min="2" max="2" width="19.675" customWidth="1"/>
    <col min="3" max="3" width="12.6666666666667" customWidth="1"/>
    <col min="4" max="4" width="14.25" customWidth="1"/>
    <col min="5" max="5" width="15.2" customWidth="1"/>
    <col min="6" max="6" width="9.76666666666667" customWidth="1"/>
  </cols>
  <sheetData>
    <row r="1" ht="18.95" customHeight="1" spans="1:5">
      <c r="A1" s="47" t="s">
        <v>124</v>
      </c>
      <c r="B1" s="47"/>
      <c r="C1" s="47"/>
      <c r="D1" s="47"/>
      <c r="E1" s="47"/>
    </row>
    <row r="2" ht="40.5" customHeight="1" spans="1:5">
      <c r="A2" s="48" t="s">
        <v>125</v>
      </c>
      <c r="B2" s="48"/>
      <c r="C2" s="48"/>
      <c r="D2" s="48"/>
      <c r="E2" s="48"/>
    </row>
    <row r="3" ht="29.3" customHeight="1" spans="1:5">
      <c r="A3" s="49" t="s">
        <v>2</v>
      </c>
      <c r="B3" s="49"/>
      <c r="C3" s="49"/>
      <c r="D3" s="49"/>
      <c r="E3" s="49"/>
    </row>
    <row r="4" ht="16.35" customHeight="1" spans="1:5">
      <c r="A4" s="50" t="s">
        <v>3</v>
      </c>
      <c r="B4" s="50"/>
      <c r="C4" s="50"/>
      <c r="D4" s="50"/>
      <c r="E4" s="50"/>
    </row>
    <row r="5" ht="38.8" customHeight="1" spans="1:5">
      <c r="A5" s="51" t="s">
        <v>126</v>
      </c>
      <c r="B5" s="51"/>
      <c r="C5" s="51" t="s">
        <v>127</v>
      </c>
      <c r="D5" s="51"/>
      <c r="E5" s="51"/>
    </row>
    <row r="6" ht="22.8" customHeight="1" spans="1:5">
      <c r="A6" s="61" t="s">
        <v>96</v>
      </c>
      <c r="B6" s="61" t="s">
        <v>97</v>
      </c>
      <c r="C6" s="61" t="s">
        <v>63</v>
      </c>
      <c r="D6" s="61" t="s">
        <v>98</v>
      </c>
      <c r="E6" s="61" t="s">
        <v>81</v>
      </c>
    </row>
    <row r="7" ht="26.45" customHeight="1" spans="1:5">
      <c r="A7" s="59" t="s">
        <v>128</v>
      </c>
      <c r="B7" s="56" t="s">
        <v>129</v>
      </c>
      <c r="C7" s="57">
        <v>345.599361</v>
      </c>
      <c r="D7" s="57">
        <v>345.599361</v>
      </c>
      <c r="E7" s="57"/>
    </row>
    <row r="8" ht="26.45" customHeight="1" spans="1:5">
      <c r="A8" s="13" t="s">
        <v>130</v>
      </c>
      <c r="B8" s="13" t="s">
        <v>131</v>
      </c>
      <c r="C8" s="60">
        <v>34.371072</v>
      </c>
      <c r="D8" s="60">
        <v>34.371072</v>
      </c>
      <c r="E8" s="60"/>
    </row>
    <row r="9" ht="26.45" customHeight="1" spans="1:5">
      <c r="A9" s="13" t="s">
        <v>132</v>
      </c>
      <c r="B9" s="13" t="s">
        <v>133</v>
      </c>
      <c r="C9" s="60">
        <v>63.474</v>
      </c>
      <c r="D9" s="60">
        <v>63.474</v>
      </c>
      <c r="E9" s="60"/>
    </row>
    <row r="10" ht="26.45" customHeight="1" spans="1:5">
      <c r="A10" s="13" t="s">
        <v>134</v>
      </c>
      <c r="B10" s="13" t="s">
        <v>135</v>
      </c>
      <c r="C10" s="60">
        <v>0.288</v>
      </c>
      <c r="D10" s="60">
        <v>0.288</v>
      </c>
      <c r="E10" s="60"/>
    </row>
    <row r="11" ht="26.45" customHeight="1" spans="1:5">
      <c r="A11" s="13" t="s">
        <v>136</v>
      </c>
      <c r="B11" s="13" t="s">
        <v>137</v>
      </c>
      <c r="C11" s="60">
        <v>64.8668</v>
      </c>
      <c r="D11" s="60">
        <v>64.8668</v>
      </c>
      <c r="E11" s="60"/>
    </row>
    <row r="12" ht="26.45" customHeight="1" spans="1:5">
      <c r="A12" s="13" t="s">
        <v>138</v>
      </c>
      <c r="B12" s="13" t="s">
        <v>139</v>
      </c>
      <c r="C12" s="60">
        <v>9.108</v>
      </c>
      <c r="D12" s="60">
        <v>9.108</v>
      </c>
      <c r="E12" s="60"/>
    </row>
    <row r="13" ht="26.45" customHeight="1" spans="1:5">
      <c r="A13" s="13" t="s">
        <v>140</v>
      </c>
      <c r="B13" s="13" t="s">
        <v>141</v>
      </c>
      <c r="C13" s="60">
        <v>109.1904</v>
      </c>
      <c r="D13" s="60">
        <v>109.1904</v>
      </c>
      <c r="E13" s="60"/>
    </row>
    <row r="14" ht="26.45" customHeight="1" spans="1:5">
      <c r="A14" s="13" t="s">
        <v>142</v>
      </c>
      <c r="B14" s="13" t="s">
        <v>143</v>
      </c>
      <c r="C14" s="60">
        <v>20.715926</v>
      </c>
      <c r="D14" s="60">
        <v>20.715926</v>
      </c>
      <c r="E14" s="60"/>
    </row>
    <row r="15" ht="26.45" customHeight="1" spans="1:5">
      <c r="A15" s="13" t="s">
        <v>144</v>
      </c>
      <c r="B15" s="13" t="s">
        <v>145</v>
      </c>
      <c r="C15" s="60">
        <v>15.046859</v>
      </c>
      <c r="D15" s="60">
        <v>15.046859</v>
      </c>
      <c r="E15" s="60"/>
    </row>
    <row r="16" ht="26.45" customHeight="1" spans="1:5">
      <c r="A16" s="13" t="s">
        <v>146</v>
      </c>
      <c r="B16" s="13" t="s">
        <v>147</v>
      </c>
      <c r="C16" s="60">
        <v>28.538304</v>
      </c>
      <c r="D16" s="60">
        <v>28.538304</v>
      </c>
      <c r="E16" s="60"/>
    </row>
    <row r="17" ht="26.45" customHeight="1" spans="1:5">
      <c r="A17" s="59" t="s">
        <v>148</v>
      </c>
      <c r="B17" s="56" t="s">
        <v>149</v>
      </c>
      <c r="C17" s="57">
        <v>89.878568</v>
      </c>
      <c r="D17" s="57"/>
      <c r="E17" s="57">
        <v>89.878568</v>
      </c>
    </row>
    <row r="18" ht="26.45" customHeight="1" spans="1:5">
      <c r="A18" s="13" t="s">
        <v>150</v>
      </c>
      <c r="B18" s="13" t="s">
        <v>151</v>
      </c>
      <c r="C18" s="60">
        <v>19.9</v>
      </c>
      <c r="D18" s="60"/>
      <c r="E18" s="60">
        <v>19.9</v>
      </c>
    </row>
    <row r="19" ht="26.45" customHeight="1" spans="1:5">
      <c r="A19" s="13" t="s">
        <v>152</v>
      </c>
      <c r="B19" s="13" t="s">
        <v>153</v>
      </c>
      <c r="C19" s="60">
        <v>0.5</v>
      </c>
      <c r="D19" s="60"/>
      <c r="E19" s="60">
        <v>0.5</v>
      </c>
    </row>
    <row r="20" ht="26.45" customHeight="1" spans="1:5">
      <c r="A20" s="13" t="s">
        <v>154</v>
      </c>
      <c r="B20" s="13" t="s">
        <v>155</v>
      </c>
      <c r="C20" s="60">
        <v>0.1</v>
      </c>
      <c r="D20" s="60"/>
      <c r="E20" s="60">
        <v>0.1</v>
      </c>
    </row>
    <row r="21" ht="26.45" customHeight="1" spans="1:5">
      <c r="A21" s="13" t="s">
        <v>156</v>
      </c>
      <c r="B21" s="13" t="s">
        <v>157</v>
      </c>
      <c r="C21" s="60">
        <v>20.459048</v>
      </c>
      <c r="D21" s="60"/>
      <c r="E21" s="60">
        <v>20.459048</v>
      </c>
    </row>
    <row r="22" ht="26.45" customHeight="1" spans="1:5">
      <c r="A22" s="13" t="s">
        <v>158</v>
      </c>
      <c r="B22" s="13" t="s">
        <v>159</v>
      </c>
      <c r="C22" s="60">
        <v>2.1</v>
      </c>
      <c r="D22" s="60"/>
      <c r="E22" s="60">
        <v>2.1</v>
      </c>
    </row>
    <row r="23" ht="26.45" customHeight="1" spans="1:5">
      <c r="A23" s="13" t="s">
        <v>160</v>
      </c>
      <c r="B23" s="13" t="s">
        <v>161</v>
      </c>
      <c r="C23" s="60">
        <v>21.25952</v>
      </c>
      <c r="D23" s="60"/>
      <c r="E23" s="60">
        <v>21.25952</v>
      </c>
    </row>
    <row r="24" ht="26.45" customHeight="1" spans="1:5">
      <c r="A24" s="13" t="s">
        <v>162</v>
      </c>
      <c r="B24" s="13" t="s">
        <v>163</v>
      </c>
      <c r="C24" s="60">
        <v>4.01</v>
      </c>
      <c r="D24" s="60"/>
      <c r="E24" s="60">
        <v>4.01</v>
      </c>
    </row>
    <row r="25" ht="26.45" customHeight="1" spans="1:5">
      <c r="A25" s="13" t="s">
        <v>164</v>
      </c>
      <c r="B25" s="13" t="s">
        <v>165</v>
      </c>
      <c r="C25" s="60">
        <v>6</v>
      </c>
      <c r="D25" s="60"/>
      <c r="E25" s="60">
        <v>6</v>
      </c>
    </row>
    <row r="26" ht="26.45" customHeight="1" spans="1:5">
      <c r="A26" s="13" t="s">
        <v>166</v>
      </c>
      <c r="B26" s="13" t="s">
        <v>167</v>
      </c>
      <c r="C26" s="60">
        <v>5</v>
      </c>
      <c r="D26" s="60"/>
      <c r="E26" s="60">
        <v>5</v>
      </c>
    </row>
    <row r="27" ht="26.45" customHeight="1" spans="1:5">
      <c r="A27" s="13" t="s">
        <v>168</v>
      </c>
      <c r="B27" s="13" t="s">
        <v>169</v>
      </c>
      <c r="C27" s="60">
        <v>6</v>
      </c>
      <c r="D27" s="60"/>
      <c r="E27" s="60">
        <v>6</v>
      </c>
    </row>
    <row r="28" ht="26.45" customHeight="1" spans="1:5">
      <c r="A28" s="13" t="s">
        <v>170</v>
      </c>
      <c r="B28" s="13" t="s">
        <v>171</v>
      </c>
      <c r="C28" s="60">
        <v>1</v>
      </c>
      <c r="D28" s="60"/>
      <c r="E28" s="60">
        <v>1</v>
      </c>
    </row>
    <row r="29" ht="26.45" customHeight="1" spans="1:5">
      <c r="A29" s="13" t="s">
        <v>172</v>
      </c>
      <c r="B29" s="13" t="s">
        <v>173</v>
      </c>
      <c r="C29" s="60">
        <v>0.35</v>
      </c>
      <c r="D29" s="60"/>
      <c r="E29" s="60">
        <v>0.35</v>
      </c>
    </row>
    <row r="30" ht="26.45" customHeight="1" spans="1:5">
      <c r="A30" s="13" t="s">
        <v>174</v>
      </c>
      <c r="B30" s="13" t="s">
        <v>175</v>
      </c>
      <c r="C30" s="60">
        <v>3.2</v>
      </c>
      <c r="D30" s="60"/>
      <c r="E30" s="60">
        <v>3.2</v>
      </c>
    </row>
    <row r="31" ht="26.45" customHeight="1" spans="1:5">
      <c r="A31" s="59" t="s">
        <v>176</v>
      </c>
      <c r="B31" s="56" t="s">
        <v>177</v>
      </c>
      <c r="C31" s="57">
        <v>22.944</v>
      </c>
      <c r="D31" s="57">
        <v>22.944</v>
      </c>
      <c r="E31" s="57"/>
    </row>
    <row r="32" ht="26.45" customHeight="1" spans="1:5">
      <c r="A32" s="13" t="s">
        <v>178</v>
      </c>
      <c r="B32" s="13" t="s">
        <v>179</v>
      </c>
      <c r="C32" s="60">
        <v>1.944</v>
      </c>
      <c r="D32" s="60">
        <v>1.944</v>
      </c>
      <c r="E32" s="60"/>
    </row>
    <row r="33" ht="22.8" customHeight="1" spans="1:5">
      <c r="A33" s="13" t="s">
        <v>180</v>
      </c>
      <c r="B33" s="13" t="s">
        <v>181</v>
      </c>
      <c r="C33" s="60">
        <v>21</v>
      </c>
      <c r="D33" s="60">
        <v>21</v>
      </c>
      <c r="E33" s="60"/>
    </row>
    <row r="34" ht="23" customHeight="1" spans="1:5">
      <c r="A34" s="62" t="s">
        <v>63</v>
      </c>
      <c r="B34" s="63"/>
      <c r="C34" s="64">
        <f>C7+C17+C31</f>
        <v>458.421929</v>
      </c>
      <c r="D34" s="64">
        <f>D7+D17+D31</f>
        <v>368.543361</v>
      </c>
      <c r="E34" s="64">
        <f>E7+E17+E31</f>
        <v>89.878568</v>
      </c>
    </row>
  </sheetData>
  <mergeCells count="6">
    <mergeCell ref="A2:E2"/>
    <mergeCell ref="A3:E3"/>
    <mergeCell ref="A4:E4"/>
    <mergeCell ref="A5:B5"/>
    <mergeCell ref="C5:E5"/>
    <mergeCell ref="A34:B34"/>
  </mergeCells>
  <printOptions horizontalCentered="1"/>
  <pageMargins left="0.751388888888889" right="0.751388888888889" top="0.271527777777778" bottom="0.271527777777778" header="0" footer="0"/>
  <pageSetup paperSize="9" scale="9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E19" sqref="E19"/>
    </sheetView>
  </sheetViews>
  <sheetFormatPr defaultColWidth="10" defaultRowHeight="13.5" outlineLevelRow="7" outlineLevelCol="7"/>
  <cols>
    <col min="1" max="1" width="12.35" customWidth="1"/>
    <col min="2" max="2" width="27.95" customWidth="1"/>
    <col min="3" max="8" width="13.4833333333333" customWidth="1"/>
    <col min="9" max="9" width="9.76666666666667" customWidth="1"/>
  </cols>
  <sheetData>
    <row r="1" ht="19.8" customHeight="1" spans="1:8">
      <c r="A1" s="47" t="s">
        <v>182</v>
      </c>
      <c r="C1" s="47"/>
      <c r="D1" s="47"/>
      <c r="E1" s="47"/>
      <c r="F1" s="47"/>
      <c r="G1" s="47"/>
      <c r="H1" s="47"/>
    </row>
    <row r="2" ht="38.8" customHeight="1" spans="1:8">
      <c r="A2" s="48" t="s">
        <v>183</v>
      </c>
      <c r="B2" s="48"/>
      <c r="C2" s="48"/>
      <c r="D2" s="48"/>
      <c r="E2" s="48"/>
      <c r="F2" s="48"/>
      <c r="G2" s="48"/>
      <c r="H2" s="48"/>
    </row>
    <row r="3" ht="24.15" customHeight="1" spans="1:8">
      <c r="A3" s="49" t="s">
        <v>2</v>
      </c>
      <c r="B3" s="49"/>
      <c r="C3" s="49"/>
      <c r="D3" s="49"/>
      <c r="E3" s="49"/>
      <c r="F3" s="49"/>
      <c r="G3" s="49"/>
      <c r="H3" s="49"/>
    </row>
    <row r="4" ht="15.5" customHeight="1" spans="1:8">
      <c r="C4" s="50" t="s">
        <v>3</v>
      </c>
      <c r="D4" s="50"/>
      <c r="E4" s="50"/>
      <c r="F4" s="50"/>
      <c r="G4" s="50"/>
      <c r="H4" s="50"/>
    </row>
    <row r="5" ht="31.9" customHeight="1" spans="1:8">
      <c r="A5" s="51" t="s">
        <v>57</v>
      </c>
      <c r="B5" s="51"/>
      <c r="C5" s="51" t="s">
        <v>184</v>
      </c>
      <c r="D5" s="51"/>
      <c r="E5" s="51"/>
      <c r="F5" s="51"/>
      <c r="G5" s="51"/>
      <c r="H5" s="51"/>
    </row>
    <row r="6" ht="30.15" customHeight="1" spans="1:8">
      <c r="A6" s="51" t="s">
        <v>185</v>
      </c>
      <c r="B6" s="51" t="s">
        <v>186</v>
      </c>
      <c r="C6" s="51" t="s">
        <v>187</v>
      </c>
      <c r="D6" s="51" t="s">
        <v>188</v>
      </c>
      <c r="E6" s="51" t="s">
        <v>189</v>
      </c>
      <c r="F6" s="51"/>
      <c r="G6" s="51"/>
      <c r="H6" s="51" t="s">
        <v>190</v>
      </c>
    </row>
    <row r="7" ht="30.15" customHeight="1" spans="1:8">
      <c r="A7" s="51"/>
      <c r="B7" s="51"/>
      <c r="C7" s="51"/>
      <c r="D7" s="51"/>
      <c r="E7" s="51" t="s">
        <v>72</v>
      </c>
      <c r="F7" s="51" t="s">
        <v>191</v>
      </c>
      <c r="G7" s="51" t="s">
        <v>192</v>
      </c>
      <c r="H7" s="51"/>
    </row>
    <row r="8" ht="26.05" customHeight="1" spans="1:8">
      <c r="A8" s="59" t="s">
        <v>193</v>
      </c>
      <c r="B8" s="59" t="s">
        <v>194</v>
      </c>
      <c r="C8" s="60">
        <v>3.3</v>
      </c>
      <c r="D8" s="60"/>
      <c r="E8" s="14">
        <v>3.2</v>
      </c>
      <c r="F8" s="60"/>
      <c r="G8" s="60">
        <v>3.2</v>
      </c>
      <c r="H8" s="60">
        <v>0.1</v>
      </c>
    </row>
  </sheetData>
  <mergeCells count="11">
    <mergeCell ref="A2:H2"/>
    <mergeCell ref="A3:H3"/>
    <mergeCell ref="C4:H4"/>
    <mergeCell ref="A5:B5"/>
    <mergeCell ref="C5:H5"/>
    <mergeCell ref="E6:G6"/>
    <mergeCell ref="A6:A7"/>
    <mergeCell ref="B6:B7"/>
    <mergeCell ref="C6:C7"/>
    <mergeCell ref="D6:D7"/>
    <mergeCell ref="H6:H7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3" sqref="A3:E3"/>
    </sheetView>
  </sheetViews>
  <sheetFormatPr defaultColWidth="10" defaultRowHeight="13.5" outlineLevelCol="4"/>
  <cols>
    <col min="1" max="1" width="12.2" customWidth="1"/>
    <col min="2" max="2" width="18.45" customWidth="1"/>
    <col min="3" max="3" width="12.6666666666667" customWidth="1"/>
    <col min="4" max="4" width="13.4833333333333" customWidth="1"/>
    <col min="5" max="5" width="12.6333333333333" customWidth="1"/>
    <col min="6" max="6" width="9.76666666666667" customWidth="1"/>
  </cols>
  <sheetData>
    <row r="1" ht="20.7" customHeight="1" spans="1:5">
      <c r="A1" s="47" t="s">
        <v>195</v>
      </c>
      <c r="B1" s="47"/>
      <c r="C1" s="47"/>
      <c r="D1" s="47"/>
      <c r="E1" s="47"/>
    </row>
    <row r="2" ht="35.35" customHeight="1" spans="1:5">
      <c r="A2" s="48" t="s">
        <v>196</v>
      </c>
      <c r="B2" s="48"/>
      <c r="C2" s="48"/>
      <c r="D2" s="48"/>
      <c r="E2" s="48"/>
    </row>
    <row r="3" ht="29.3" customHeight="1" spans="1:5">
      <c r="A3" s="49" t="s">
        <v>2</v>
      </c>
      <c r="B3" s="49"/>
      <c r="C3" s="49"/>
      <c r="D3" s="49"/>
      <c r="E3" s="49"/>
    </row>
    <row r="4" ht="16.35" customHeight="1" spans="1:5">
      <c r="A4" s="50" t="s">
        <v>3</v>
      </c>
      <c r="B4" s="50"/>
      <c r="C4" s="50"/>
      <c r="D4" s="50"/>
      <c r="E4" s="50"/>
    </row>
    <row r="5" ht="22.8" customHeight="1" spans="1:5">
      <c r="A5" s="51" t="s">
        <v>96</v>
      </c>
      <c r="B5" s="51" t="s">
        <v>97</v>
      </c>
      <c r="C5" s="51" t="s">
        <v>197</v>
      </c>
      <c r="D5" s="51"/>
      <c r="E5" s="51"/>
    </row>
    <row r="6" ht="22.8" customHeight="1" spans="1:5">
      <c r="A6" s="51"/>
      <c r="B6" s="51"/>
      <c r="C6" s="51" t="s">
        <v>63</v>
      </c>
      <c r="D6" s="51" t="s">
        <v>78</v>
      </c>
      <c r="E6" s="51" t="s">
        <v>79</v>
      </c>
    </row>
    <row r="7" ht="26.45" customHeight="1" spans="1:5">
      <c r="A7" s="56"/>
      <c r="B7" s="56"/>
      <c r="C7" s="57"/>
      <c r="D7" s="57"/>
      <c r="E7" s="57"/>
    </row>
    <row r="8" ht="26.45" customHeight="1" spans="1:5">
      <c r="A8" s="56"/>
      <c r="B8" s="56"/>
      <c r="C8" s="57"/>
      <c r="D8" s="57"/>
      <c r="E8" s="57"/>
    </row>
    <row r="9" ht="26.45" customHeight="1" spans="1:5">
      <c r="A9" s="56"/>
      <c r="B9" s="56"/>
      <c r="C9" s="57"/>
      <c r="D9" s="57"/>
      <c r="E9" s="57"/>
    </row>
    <row r="10" ht="27.6" customHeight="1" spans="1:5">
      <c r="A10" s="51" t="s">
        <v>198</v>
      </c>
      <c r="B10" s="51"/>
      <c r="C10" s="55"/>
      <c r="D10" s="55"/>
      <c r="E10" s="55"/>
    </row>
    <row r="11" ht="27.6" customHeight="1" spans="1:5">
      <c r="A11" s="58" t="s">
        <v>199</v>
      </c>
      <c r="B11" s="58"/>
      <c r="C11" s="58"/>
      <c r="D11" s="58"/>
      <c r="E11" s="58"/>
    </row>
    <row r="12" spans="1:5">
      <c r="A12" t="s">
        <v>200</v>
      </c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A3" sqref="A3:T3"/>
    </sheetView>
  </sheetViews>
  <sheetFormatPr defaultColWidth="10" defaultRowHeight="13.5" outlineLevelRow="7"/>
  <cols>
    <col min="1" max="1" width="9.38333333333333" customWidth="1"/>
    <col min="2" max="2" width="19.1333333333333" customWidth="1"/>
    <col min="3" max="3" width="16.6333333333333" customWidth="1"/>
    <col min="4" max="4" width="9.88333333333333" customWidth="1"/>
    <col min="5" max="5" width="9.76666666666667" customWidth="1"/>
    <col min="6" max="6" width="9.25" customWidth="1"/>
    <col min="7" max="8" width="11.1333333333333" customWidth="1"/>
    <col min="9" max="9" width="5.38333333333333" customWidth="1"/>
    <col min="10" max="10" width="5.25" customWidth="1"/>
    <col min="11" max="11" width="4.88333333333333" customWidth="1"/>
    <col min="12" max="12" width="5" customWidth="1"/>
    <col min="13" max="13" width="5.25" customWidth="1"/>
    <col min="14" max="14" width="5.88333333333333" customWidth="1"/>
    <col min="15" max="15" width="7.75" customWidth="1"/>
    <col min="16" max="16" width="11.1333333333333" customWidth="1"/>
    <col min="17" max="17" width="5.13333333333333" customWidth="1"/>
    <col min="18" max="18" width="6.63333333333333" customWidth="1"/>
    <col min="19" max="19" width="6.25" customWidth="1"/>
    <col min="20" max="20" width="6.75" customWidth="1"/>
    <col min="21" max="21" width="9.76666666666667" customWidth="1"/>
  </cols>
  <sheetData>
    <row r="1" ht="16.35" customHeight="1" spans="1:20">
      <c r="A1" s="47" t="s">
        <v>201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ht="34.5" customHeight="1" spans="1:20">
      <c r="A2" s="48" t="s">
        <v>202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ht="29.3" customHeight="1" spans="1:20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</row>
    <row r="4" ht="16.35" customHeight="1" spans="1:20">
      <c r="A4" s="50" t="s">
        <v>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</row>
    <row r="5" ht="24.15" customHeight="1" spans="1:20">
      <c r="A5" s="51" t="s">
        <v>203</v>
      </c>
      <c r="B5" s="51" t="s">
        <v>204</v>
      </c>
      <c r="C5" s="51" t="s">
        <v>205</v>
      </c>
      <c r="D5" s="51" t="s">
        <v>63</v>
      </c>
      <c r="E5" s="51" t="s">
        <v>206</v>
      </c>
      <c r="F5" s="51"/>
      <c r="G5" s="51"/>
      <c r="H5" s="51"/>
      <c r="I5" s="51"/>
      <c r="J5" s="51"/>
      <c r="K5" s="51"/>
      <c r="L5" s="51"/>
      <c r="M5" s="51" t="s">
        <v>207</v>
      </c>
      <c r="N5" s="51"/>
      <c r="O5" s="51"/>
      <c r="P5" s="51"/>
      <c r="Q5" s="51"/>
      <c r="R5" s="51"/>
      <c r="S5" s="51"/>
      <c r="T5" s="51"/>
    </row>
    <row r="6" ht="40.5" customHeight="1" spans="1:20">
      <c r="A6" s="51"/>
      <c r="B6" s="51"/>
      <c r="C6" s="51"/>
      <c r="D6" s="51"/>
      <c r="E6" s="52" t="s">
        <v>72</v>
      </c>
      <c r="F6" s="51" t="s">
        <v>208</v>
      </c>
      <c r="G6" s="51"/>
      <c r="H6" s="51"/>
      <c r="I6" s="51" t="s">
        <v>209</v>
      </c>
      <c r="J6" s="51" t="s">
        <v>210</v>
      </c>
      <c r="K6" s="51" t="s">
        <v>211</v>
      </c>
      <c r="L6" s="51" t="s">
        <v>212</v>
      </c>
      <c r="M6" s="51" t="s">
        <v>72</v>
      </c>
      <c r="N6" s="51" t="s">
        <v>208</v>
      </c>
      <c r="O6" s="51"/>
      <c r="P6" s="51"/>
      <c r="Q6" s="51" t="s">
        <v>209</v>
      </c>
      <c r="R6" s="51" t="s">
        <v>210</v>
      </c>
      <c r="S6" s="51" t="s">
        <v>211</v>
      </c>
      <c r="T6" s="51" t="s">
        <v>212</v>
      </c>
    </row>
    <row r="7" ht="40.5" customHeight="1" spans="1:20">
      <c r="A7" s="51"/>
      <c r="B7" s="51"/>
      <c r="C7" s="51"/>
      <c r="D7" s="51"/>
      <c r="E7" s="52"/>
      <c r="F7" s="51" t="s">
        <v>72</v>
      </c>
      <c r="G7" s="52" t="s">
        <v>213</v>
      </c>
      <c r="H7" s="53" t="s">
        <v>214</v>
      </c>
      <c r="I7" s="51"/>
      <c r="J7" s="51"/>
      <c r="K7" s="51"/>
      <c r="L7" s="51"/>
      <c r="M7" s="51"/>
      <c r="N7" s="51" t="s">
        <v>72</v>
      </c>
      <c r="O7" s="51" t="s">
        <v>213</v>
      </c>
      <c r="P7" s="54" t="s">
        <v>214</v>
      </c>
      <c r="Q7" s="51"/>
      <c r="R7" s="51"/>
      <c r="S7" s="51"/>
      <c r="T7" s="51"/>
    </row>
    <row r="8" ht="27.6" customHeight="1" spans="1:20">
      <c r="A8" s="51"/>
      <c r="B8" s="51"/>
      <c r="C8" s="51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</sheetData>
  <mergeCells count="22">
    <mergeCell ref="A2:T2"/>
    <mergeCell ref="A3:T3"/>
    <mergeCell ref="A4:T4"/>
    <mergeCell ref="E5:L5"/>
    <mergeCell ref="M5:T5"/>
    <mergeCell ref="F6:H6"/>
    <mergeCell ref="N6:P6"/>
    <mergeCell ref="A8:C8"/>
    <mergeCell ref="A5:A7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0416666666667" right="0" top="0.861111111111111" bottom="0.271527777777778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沉淀</cp:lastModifiedBy>
  <dcterms:created xsi:type="dcterms:W3CDTF">2022-03-14T03:34:00Z</dcterms:created>
  <dcterms:modified xsi:type="dcterms:W3CDTF">2026-01-21T08:55:56Z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24227F1736A84EBBA9CF94D6DE0049D8_12</vt:lpwstr>
  </property>
  <property fmtid="{D5CDD505-2E9C-101B-9397-08002B2CF9AE}" pid="4" name="CalculationRule">
    <vt:i4>0</vt:i4>
  </property>
</Properties>
</file>