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tabRatio="755"/>
  </bookViews>
  <sheets>
    <sheet name="1、部门收支总表" sheetId="24" r:id="rId1"/>
    <sheet name="2、部门收入总表" sheetId="19" r:id="rId2"/>
    <sheet name="3、部门支出总表" sheetId="22" r:id="rId3"/>
    <sheet name="4、财政拨款收支总表" sheetId="25" r:id="rId4"/>
    <sheet name="5、一般预算支出表" sheetId="13" r:id="rId5"/>
    <sheet name="6、一般预算基本支出表" sheetId="21" r:id="rId6"/>
    <sheet name="7、三公" sheetId="6" r:id="rId7"/>
    <sheet name="8、政府性基金" sheetId="16" r:id="rId8"/>
  </sheets>
  <definedNames>
    <definedName name="_xlnm.Print_Area" localSheetId="0">'1、部门收支总表'!$A$1:$H$35</definedName>
    <definedName name="_xlnm.Print_Area" localSheetId="1">'2、部门收入总表'!$A$1:$J$11</definedName>
    <definedName name="_xlnm.Print_Area" localSheetId="2">'3、部门支出总表'!$A$1:$G$22</definedName>
    <definedName name="_xlnm.Print_Area" localSheetId="3">'4、财政拨款收支总表'!$A$1:$H$31</definedName>
    <definedName name="_xlnm.Print_Area" localSheetId="4">'5、一般预算支出表'!$A$1:$G$19</definedName>
    <definedName name="_xlnm.Print_Area" localSheetId="5">'6、一般预算基本支出表'!$A$1:$F$34</definedName>
    <definedName name="_xlnm.Print_Area" localSheetId="6">'7、三公'!$A$1:$H$12</definedName>
    <definedName name="_xlnm.Print_Area" localSheetId="7">'8、政府性基金'!$A$1:$G$7</definedName>
    <definedName name="_xlnm.Print_Area">#N/A</definedName>
    <definedName name="_xlnm.Print_Titles" localSheetId="0">'1、部门收支总表'!$1:$5</definedName>
    <definedName name="_xlnm.Print_Titles" localSheetId="1">'2、部门收入总表'!$1:$5</definedName>
    <definedName name="_xlnm.Print_Titles" localSheetId="2">'3、部门支出总表'!$1:$6</definedName>
    <definedName name="_xlnm.Print_Titles" localSheetId="3">'4、财政拨款收支总表'!$1:$5</definedName>
    <definedName name="_xlnm.Print_Titles" localSheetId="4">'5、一般预算支出表'!$1:$6</definedName>
    <definedName name="_xlnm.Print_Titles" localSheetId="5">'6、一般预算基本支出表'!$1:$5</definedName>
    <definedName name="_xlnm.Print_Titles" localSheetId="6">'7、三公'!$1:$6</definedName>
    <definedName name="_xlnm.Print_Titles" localSheetId="7">'8、政府性基金'!$1:$6</definedName>
    <definedName name="_xlnm.Print_Titles">#N/A</definedName>
  </definedNames>
  <calcPr calcId="144525"/>
</workbook>
</file>

<file path=xl/sharedStrings.xml><?xml version="1.0" encoding="utf-8"?>
<sst xmlns="http://schemas.openxmlformats.org/spreadsheetml/2006/main" count="378" uniqueCount="226">
  <si>
    <t>公开01表</t>
  </si>
  <si>
    <t>收支预算总表</t>
  </si>
  <si>
    <t>单位名称：怀化市水利局汇总</t>
  </si>
  <si>
    <t>单位：万元</t>
  </si>
  <si>
    <t>收        入</t>
  </si>
  <si>
    <t>支              出</t>
  </si>
  <si>
    <t>项        目</t>
  </si>
  <si>
    <t>本年预算</t>
  </si>
  <si>
    <t>项目（按功能分类）</t>
  </si>
  <si>
    <t>项目（按部门预算经济分类）</t>
  </si>
  <si>
    <t>项目（按政府预算经济分类）</t>
  </si>
  <si>
    <t>一、一般公共预算拨款</t>
  </si>
  <si>
    <t>一、一般公共服务支出</t>
  </si>
  <si>
    <t xml:space="preserve">  工资福利支出</t>
  </si>
  <si>
    <t>机关工资福利支出</t>
  </si>
  <si>
    <t xml:space="preserve">    经费拨款</t>
  </si>
  <si>
    <t>二、外交支出</t>
  </si>
  <si>
    <t xml:space="preserve">  商品和服务支出</t>
  </si>
  <si>
    <t>机关商品和服务支出</t>
  </si>
  <si>
    <t xml:space="preserve">    其他拨款</t>
  </si>
  <si>
    <t>三、国防支出</t>
  </si>
  <si>
    <t xml:space="preserve">  对个人和家庭的补助</t>
  </si>
  <si>
    <t>机关资本性支出（一）</t>
  </si>
  <si>
    <t xml:space="preserve">    上级补助收入</t>
  </si>
  <si>
    <t>四、公共安全支出</t>
  </si>
  <si>
    <t xml:space="preserve">  债务利息及费用支出</t>
  </si>
  <si>
    <t>机关资本性支出（二）</t>
  </si>
  <si>
    <t xml:space="preserve">    纳入一般公共预算管理的非税收入拨款</t>
  </si>
  <si>
    <t>五、教育支出</t>
  </si>
  <si>
    <t>　资本性支出（基本建设）</t>
  </si>
  <si>
    <t>对事业单位经常性补助</t>
  </si>
  <si>
    <t>二、政府性基金预算拨款</t>
  </si>
  <si>
    <t>六、科学技术支出</t>
  </si>
  <si>
    <t>　资本性支出</t>
  </si>
  <si>
    <t>对事业单位资本性补助</t>
  </si>
  <si>
    <t>三、财政专户管理的非税收入拨款</t>
  </si>
  <si>
    <t>七、文化旅游体育与传媒支出</t>
  </si>
  <si>
    <t>　对企事业补助（基本建设）</t>
  </si>
  <si>
    <t>对企业补助</t>
  </si>
  <si>
    <t>四、国有资本经营预算拨款</t>
  </si>
  <si>
    <t>八、社会保障和就业支出</t>
  </si>
  <si>
    <t>　对企业补助</t>
  </si>
  <si>
    <t>对企业资本性支出</t>
  </si>
  <si>
    <t>九、卫生健康支出</t>
  </si>
  <si>
    <t>　对社会保障基金补助</t>
  </si>
  <si>
    <t>对个人和家庭的补助</t>
  </si>
  <si>
    <t>十、节能环保支出</t>
  </si>
  <si>
    <t>　其他支出</t>
  </si>
  <si>
    <t>对社会保障基金补助</t>
  </si>
  <si>
    <t>十一、城乡社区支出</t>
  </si>
  <si>
    <t>债务利息及费用支出</t>
  </si>
  <si>
    <t>十二、农林水支出</t>
  </si>
  <si>
    <t>债务还本支出</t>
  </si>
  <si>
    <t>十三、交通运输支出</t>
  </si>
  <si>
    <t>转移性支出</t>
  </si>
  <si>
    <t>十四、资源勘探信息等支出</t>
  </si>
  <si>
    <t>预备费及预留</t>
  </si>
  <si>
    <t>十五、商业服务业等支出</t>
  </si>
  <si>
    <t>其他支出</t>
  </si>
  <si>
    <t>十六、金融支出</t>
  </si>
  <si>
    <t>十七、自然资源海洋气象等支出</t>
  </si>
  <si>
    <t>十八、住房保障支出</t>
  </si>
  <si>
    <t>十九、粮油物资储备支出</t>
  </si>
  <si>
    <t>二十、灾害防治及应急管理支出</t>
  </si>
  <si>
    <t>二十一、其他支出</t>
  </si>
  <si>
    <t>二十二、国有资本经营预算支出</t>
  </si>
  <si>
    <t>二十三、债务还本支出</t>
  </si>
  <si>
    <t>二十四、债务利息支出</t>
  </si>
  <si>
    <t>二十五、债务发行费用支出</t>
  </si>
  <si>
    <t>本年收入合计</t>
  </si>
  <si>
    <t>本年支出合计</t>
  </si>
  <si>
    <t>五、以前年度结余</t>
  </si>
  <si>
    <t>六、上年结转</t>
  </si>
  <si>
    <t>七、上年已入库且结算未拨付的非税收入</t>
  </si>
  <si>
    <t>收入总计</t>
  </si>
  <si>
    <t>支出总计</t>
  </si>
  <si>
    <t>公开02表</t>
  </si>
  <si>
    <t>怀化市直2020年部门预算收入总表</t>
  </si>
  <si>
    <t>单位</t>
  </si>
  <si>
    <t>总  计</t>
  </si>
  <si>
    <t>一般公共预算拨款</t>
  </si>
  <si>
    <t>政府性基金预算拨款</t>
  </si>
  <si>
    <t>纳入财政专户管理的非税收入拨款</t>
  </si>
  <si>
    <t>国有资本经营预算拨款</t>
  </si>
  <si>
    <t>上年已入库且结算未拨付的非税收入</t>
  </si>
  <si>
    <t>以前年度结余</t>
  </si>
  <si>
    <t>上年结转</t>
  </si>
  <si>
    <t>单位代码</t>
  </si>
  <si>
    <t>单位名称</t>
  </si>
  <si>
    <t>合计</t>
  </si>
  <si>
    <t>408</t>
  </si>
  <si>
    <t>怀化市水利局</t>
  </si>
  <si>
    <t xml:space="preserve">  408001</t>
  </si>
  <si>
    <t xml:space="preserve">  怀化市水利局</t>
  </si>
  <si>
    <t xml:space="preserve">  408002</t>
  </si>
  <si>
    <t xml:space="preserve">  怀化市水资源管理中心</t>
  </si>
  <si>
    <t xml:space="preserve">  408003</t>
  </si>
  <si>
    <t xml:space="preserve">  怀化市水利电力勘测设计研究院</t>
  </si>
  <si>
    <t xml:space="preserve">  408004</t>
  </si>
  <si>
    <t xml:space="preserve">  怀化市水旱灾害防御事务中心</t>
  </si>
  <si>
    <t>公开03表</t>
  </si>
  <si>
    <t>怀化市直2020年部门预算支出总表</t>
  </si>
  <si>
    <t>科  目</t>
  </si>
  <si>
    <t>基本支出</t>
  </si>
  <si>
    <t>项目支出</t>
  </si>
  <si>
    <t>科目编码</t>
  </si>
  <si>
    <t>科目名称</t>
  </si>
  <si>
    <t>类</t>
  </si>
  <si>
    <t>款</t>
  </si>
  <si>
    <t>项</t>
  </si>
  <si>
    <t>208</t>
  </si>
  <si>
    <t>社会保障和就业支出</t>
  </si>
  <si>
    <t xml:space="preserve">  208</t>
  </si>
  <si>
    <t>05</t>
  </si>
  <si>
    <t xml:space="preserve">  行政事业单位养老支出</t>
  </si>
  <si>
    <t xml:space="preserve">    208</t>
  </si>
  <si>
    <t xml:space="preserve">  05</t>
  </si>
  <si>
    <t>01</t>
  </si>
  <si>
    <t xml:space="preserve">    行政单位离退休</t>
  </si>
  <si>
    <t>02</t>
  </si>
  <si>
    <t xml:space="preserve">    事业单位离退休</t>
  </si>
  <si>
    <t>213</t>
  </si>
  <si>
    <t>农林水支出</t>
  </si>
  <si>
    <t xml:space="preserve">  213</t>
  </si>
  <si>
    <t>03</t>
  </si>
  <si>
    <t xml:space="preserve">  水利</t>
  </si>
  <si>
    <t xml:space="preserve">    213</t>
  </si>
  <si>
    <t xml:space="preserve">  03</t>
  </si>
  <si>
    <t xml:space="preserve">    行政运行（水利）</t>
  </si>
  <si>
    <t xml:space="preserve">    一般行政管理事务（水利）</t>
  </si>
  <si>
    <t>11</t>
  </si>
  <si>
    <t xml:space="preserve">    水资源节约管理与保护</t>
  </si>
  <si>
    <t>14</t>
  </si>
  <si>
    <t xml:space="preserve">    防汛</t>
  </si>
  <si>
    <t>99</t>
  </si>
  <si>
    <t xml:space="preserve">    其他水利支出</t>
  </si>
  <si>
    <t>公开04表</t>
  </si>
  <si>
    <t>怀化市直2020年部门预算财政拨款收支总表</t>
  </si>
  <si>
    <t>支        出</t>
  </si>
  <si>
    <t>项目（部门经济科目）</t>
  </si>
  <si>
    <t>项目（政府经济科目）</t>
  </si>
  <si>
    <t>项目（功能科目）</t>
  </si>
  <si>
    <t>一、工资福利支出</t>
  </si>
  <si>
    <t>一、机关工资福利支出</t>
  </si>
  <si>
    <t>二、商品和服务支出</t>
  </si>
  <si>
    <t>二、机关商品和服务支出（一）</t>
  </si>
  <si>
    <t>三、对个人和家庭补助</t>
  </si>
  <si>
    <t>三、机关资本性支出（一）</t>
  </si>
  <si>
    <t>四、资本性支出（基本建设）</t>
  </si>
  <si>
    <t>四、机关资本性支出（二）</t>
  </si>
  <si>
    <t xml:space="preserve">    纳入公共预算管理的非税收入拨款</t>
  </si>
  <si>
    <t>五、资本性支出</t>
  </si>
  <si>
    <t>五、对事业单位经常性补助</t>
  </si>
  <si>
    <t>六、对企业补助（基本建设）</t>
  </si>
  <si>
    <t>六、对事业单位资本性补助</t>
  </si>
  <si>
    <t>七、对企业补助</t>
  </si>
  <si>
    <t>八、对社会保障基金补助</t>
  </si>
  <si>
    <t>八、对企业资本性支出</t>
  </si>
  <si>
    <t>九、其他支出</t>
  </si>
  <si>
    <t>九、对个人和家庭的补助</t>
  </si>
  <si>
    <t>十、对社会保障基金补助</t>
  </si>
  <si>
    <t>十一、债务利息及费用支出</t>
  </si>
  <si>
    <t>十二、债务还本支出</t>
  </si>
  <si>
    <t>十三、转移性支出</t>
  </si>
  <si>
    <t>十四、预备费及预留</t>
  </si>
  <si>
    <t>十五、其他支出</t>
  </si>
  <si>
    <t>十七、援助其他地区支出</t>
  </si>
  <si>
    <t>十八、自然资源海洋气象等支出</t>
  </si>
  <si>
    <t>十九、住房保障支出</t>
  </si>
  <si>
    <t>二十、粮油物资储备支出</t>
  </si>
  <si>
    <t>二十一、灾害防治及应急管理支出</t>
  </si>
  <si>
    <t>二十二、预备费</t>
  </si>
  <si>
    <t>二十三、国债还本付息支出</t>
  </si>
  <si>
    <t>二十四、其他支出</t>
  </si>
  <si>
    <t>二十四、转移性支出</t>
  </si>
  <si>
    <t>注：本表反映部门本年度一般公共预算财政拨款和政府性基金预算拨款的总收支情况</t>
  </si>
  <si>
    <t>公开05表</t>
  </si>
  <si>
    <t>怀化市直2020年部门预算一般公共预算支出表</t>
  </si>
  <si>
    <t>注：本表反映部门本年度一般公共预算拨款支出情况</t>
  </si>
  <si>
    <t>公开06表</t>
  </si>
  <si>
    <t>怀化市直2020年部门预算一般公共预算基本支出表</t>
  </si>
  <si>
    <t>经济科目</t>
  </si>
  <si>
    <t>人员经费</t>
  </si>
  <si>
    <t>公用经费</t>
  </si>
  <si>
    <t>经济分类科目编码</t>
  </si>
  <si>
    <t>工资福利支出</t>
  </si>
  <si>
    <t xml:space="preserve">  基本工资</t>
  </si>
  <si>
    <t xml:space="preserve">  津贴补贴</t>
  </si>
  <si>
    <t xml:space="preserve">  奖金</t>
  </si>
  <si>
    <t xml:space="preserve">  绩效工资</t>
  </si>
  <si>
    <t xml:space="preserve">  其他社会保障缴费</t>
  </si>
  <si>
    <t xml:space="preserve">  其他工资福利支出</t>
  </si>
  <si>
    <t>商品和服务支出</t>
  </si>
  <si>
    <t xml:space="preserve">  办公费</t>
  </si>
  <si>
    <t xml:space="preserve">  水费</t>
  </si>
  <si>
    <t xml:space="preserve">  电费</t>
  </si>
  <si>
    <t xml:space="preserve">  邮电费</t>
  </si>
  <si>
    <t xml:space="preserve">  物业管理费</t>
  </si>
  <si>
    <t xml:space="preserve">  差旅费</t>
  </si>
  <si>
    <t xml:space="preserve">  会议费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</si>
  <si>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</si>
  <si>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</si>
  <si>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</si>
  <si>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</si>
  <si>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</si>
  <si>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</si>
  <si>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其他商品和服务支出</t>
  </si>
  <si>
    <t xml:space="preserve">  离休费</t>
  </si>
  <si>
    <t xml:space="preserve">  退休费</t>
  </si>
  <si>
    <t xml:space="preserve">  生活补助</t>
  </si>
  <si>
    <t xml:space="preserve">  其他支出</t>
  </si>
  <si>
    <t>注：本表反映部门本年度一般公共预算拨款基本支出情况</t>
  </si>
  <si>
    <t>公开07表</t>
  </si>
  <si>
    <t>怀化市直2020年部门预算一般公共预算“三公”经费支出表</t>
  </si>
  <si>
    <t>单位编码</t>
  </si>
  <si>
    <t>“三公”经费预算数</t>
  </si>
  <si>
    <t>公务接待费</t>
  </si>
  <si>
    <t>公务用车购置及运行费</t>
  </si>
  <si>
    <t>其中：</t>
  </si>
  <si>
    <t>因公出国（境）费用</t>
  </si>
  <si>
    <t>公务用车购置费</t>
  </si>
  <si>
    <t>公务用车运行维护费</t>
  </si>
  <si>
    <t>注：本表反映当年一般公共预算拨款安排的“三公”经费情况（不含上年结转）</t>
  </si>
  <si>
    <t>公开08表</t>
  </si>
  <si>
    <t>怀化市直2020年部门预算政府性基金支出表</t>
  </si>
  <si>
    <t>注：本表反映部门本年度政府性基金预算拨款支出情况（如本单位2018年度没有政府性基金预算拨款安排的支出，请注明）</t>
  </si>
</sst>
</file>

<file path=xl/styles.xml><?xml version="1.0" encoding="utf-8"?>
<styleSheet xmlns="http://schemas.openxmlformats.org/spreadsheetml/2006/main">
  <numFmts count="1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Red]\(#,##0.00\)"/>
    <numFmt numFmtId="177" formatCode="#,##0.00;[Red]#,##0.00"/>
    <numFmt numFmtId="178" formatCode="#,##0.0_ "/>
    <numFmt numFmtId="179" formatCode="#,##0.00_ "/>
    <numFmt numFmtId="180" formatCode="0.00_);[Red]\(0.00\)"/>
    <numFmt numFmtId="181" formatCode="* #,##0.00;* \-#,##0.00;* &quot;&quot;??;@"/>
  </numFmts>
  <fonts count="33">
    <font>
      <sz val="9"/>
      <name val="宋体"/>
      <charset val="134"/>
    </font>
    <font>
      <b/>
      <sz val="10"/>
      <name val="宋体"/>
      <charset val="134"/>
    </font>
    <font>
      <b/>
      <sz val="9"/>
      <name val="宋体"/>
      <charset val="134"/>
    </font>
    <font>
      <b/>
      <sz val="16"/>
      <name val="方正小标宋简体"/>
      <charset val="134"/>
    </font>
    <font>
      <sz val="10"/>
      <name val="宋体"/>
      <charset val="134"/>
    </font>
    <font>
      <b/>
      <sz val="20"/>
      <name val="宋体"/>
      <charset val="134"/>
    </font>
    <font>
      <b/>
      <sz val="18"/>
      <name val="宋体"/>
      <charset val="134"/>
    </font>
    <font>
      <sz val="12"/>
      <name val="宋体"/>
      <charset val="134"/>
    </font>
    <font>
      <b/>
      <sz val="12"/>
      <name val="宋体"/>
      <charset val="134"/>
    </font>
    <font>
      <sz val="12"/>
      <name val="仿宋_GB2312"/>
      <charset val="134"/>
    </font>
    <font>
      <b/>
      <sz val="16"/>
      <name val="宋体"/>
      <charset val="134"/>
    </font>
    <font>
      <sz val="11"/>
      <name val="宋体"/>
      <charset val="134"/>
    </font>
    <font>
      <sz val="10"/>
      <name val="仿宋_GB2312"/>
      <charset val="134"/>
    </font>
    <font>
      <b/>
      <sz val="13"/>
      <color theme="3"/>
      <name val="宋体"/>
      <charset val="134"/>
      <scheme val="minor"/>
    </font>
    <font>
      <sz val="11"/>
      <color theme="1"/>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8">
    <xf numFmtId="0" fontId="0" fillId="0" borderId="0">
      <alignment vertical="center"/>
    </xf>
    <xf numFmtId="42" fontId="14" fillId="0" borderId="0" applyFont="0" applyFill="0" applyBorder="0" applyAlignment="0" applyProtection="0">
      <alignment vertical="center"/>
    </xf>
    <xf numFmtId="0" fontId="16" fillId="11" borderId="0" applyNumberFormat="0" applyBorder="0" applyAlignment="0" applyProtection="0">
      <alignment vertical="center"/>
    </xf>
    <xf numFmtId="0" fontId="23" fillId="14" borderId="15"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6" fillId="6" borderId="0" applyNumberFormat="0" applyBorder="0" applyAlignment="0" applyProtection="0">
      <alignment vertical="center"/>
    </xf>
    <xf numFmtId="0" fontId="15" fillId="3" borderId="0" applyNumberFormat="0" applyBorder="0" applyAlignment="0" applyProtection="0">
      <alignment vertical="center"/>
    </xf>
    <xf numFmtId="43" fontId="14" fillId="0" borderId="0" applyFont="0" applyFill="0" applyBorder="0" applyAlignment="0" applyProtection="0">
      <alignment vertical="center"/>
    </xf>
    <xf numFmtId="0" fontId="18" fillId="10" borderId="0" applyNumberFormat="0" applyBorder="0" applyAlignment="0" applyProtection="0">
      <alignment vertical="center"/>
    </xf>
    <xf numFmtId="0" fontId="26" fillId="0" borderId="0" applyNumberFormat="0" applyFill="0" applyBorder="0" applyAlignment="0" applyProtection="0">
      <alignment vertical="center"/>
    </xf>
    <xf numFmtId="9" fontId="14" fillId="0" borderId="0" applyFont="0" applyFill="0" applyBorder="0" applyAlignment="0" applyProtection="0">
      <alignment vertical="center"/>
    </xf>
    <xf numFmtId="0" fontId="30" fillId="0" borderId="0" applyNumberFormat="0" applyFill="0" applyBorder="0" applyAlignment="0" applyProtection="0">
      <alignment vertical="center"/>
    </xf>
    <xf numFmtId="0" fontId="14" fillId="13" borderId="14" applyNumberFormat="0" applyFont="0" applyAlignment="0" applyProtection="0">
      <alignment vertical="center"/>
    </xf>
    <xf numFmtId="0" fontId="18" fillId="23"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0" borderId="12" applyNumberFormat="0" applyFill="0" applyAlignment="0" applyProtection="0">
      <alignment vertical="center"/>
    </xf>
    <xf numFmtId="0" fontId="7" fillId="0" borderId="0"/>
    <xf numFmtId="0" fontId="0" fillId="0" borderId="0"/>
    <xf numFmtId="0" fontId="18" fillId="33" borderId="0" applyNumberFormat="0" applyBorder="0" applyAlignment="0" applyProtection="0">
      <alignment vertical="center"/>
    </xf>
    <xf numFmtId="0" fontId="22" fillId="0" borderId="18" applyNumberFormat="0" applyFill="0" applyAlignment="0" applyProtection="0">
      <alignment vertical="center"/>
    </xf>
    <xf numFmtId="0" fontId="18" fillId="22" borderId="0" applyNumberFormat="0" applyBorder="0" applyAlignment="0" applyProtection="0">
      <alignment vertical="center"/>
    </xf>
    <xf numFmtId="0" fontId="25" fillId="21" borderId="16" applyNumberFormat="0" applyAlignment="0" applyProtection="0">
      <alignment vertical="center"/>
    </xf>
    <xf numFmtId="0" fontId="28" fillId="21" borderId="15" applyNumberFormat="0" applyAlignment="0" applyProtection="0">
      <alignment vertical="center"/>
    </xf>
    <xf numFmtId="0" fontId="31" fillId="32" borderId="19" applyNumberFormat="0" applyAlignment="0" applyProtection="0">
      <alignment vertical="center"/>
    </xf>
    <xf numFmtId="0" fontId="7" fillId="0" borderId="0"/>
    <xf numFmtId="0" fontId="16" fillId="31" borderId="0" applyNumberFormat="0" applyBorder="0" applyAlignment="0" applyProtection="0">
      <alignment vertical="center"/>
    </xf>
    <xf numFmtId="0" fontId="18" fillId="27" borderId="0" applyNumberFormat="0" applyBorder="0" applyAlignment="0" applyProtection="0">
      <alignment vertical="center"/>
    </xf>
    <xf numFmtId="0" fontId="19" fillId="0" borderId="13" applyNumberFormat="0" applyFill="0" applyAlignment="0" applyProtection="0">
      <alignment vertical="center"/>
    </xf>
    <xf numFmtId="0" fontId="27" fillId="0" borderId="17" applyNumberFormat="0" applyFill="0" applyAlignment="0" applyProtection="0">
      <alignment vertical="center"/>
    </xf>
    <xf numFmtId="0" fontId="17" fillId="5" borderId="0" applyNumberFormat="0" applyBorder="0" applyAlignment="0" applyProtection="0">
      <alignment vertical="center"/>
    </xf>
    <xf numFmtId="0" fontId="24" fillId="18" borderId="0" applyNumberFormat="0" applyBorder="0" applyAlignment="0" applyProtection="0">
      <alignment vertical="center"/>
    </xf>
    <xf numFmtId="0" fontId="0" fillId="0" borderId="0"/>
    <xf numFmtId="0" fontId="16" fillId="4" borderId="0" applyNumberFormat="0" applyBorder="0" applyAlignment="0" applyProtection="0">
      <alignment vertical="center"/>
    </xf>
    <xf numFmtId="0" fontId="18" fillId="26" borderId="0" applyNumberFormat="0" applyBorder="0" applyAlignment="0" applyProtection="0">
      <alignment vertical="center"/>
    </xf>
    <xf numFmtId="0" fontId="16" fillId="25" borderId="0" applyNumberFormat="0" applyBorder="0" applyAlignment="0" applyProtection="0">
      <alignment vertical="center"/>
    </xf>
    <xf numFmtId="0" fontId="16" fillId="17" borderId="0" applyNumberFormat="0" applyBorder="0" applyAlignment="0" applyProtection="0">
      <alignment vertical="center"/>
    </xf>
    <xf numFmtId="0" fontId="16" fillId="16" borderId="0" applyNumberFormat="0" applyBorder="0" applyAlignment="0" applyProtection="0">
      <alignment vertical="center"/>
    </xf>
    <xf numFmtId="0" fontId="16" fillId="30" borderId="0" applyNumberFormat="0" applyBorder="0" applyAlignment="0" applyProtection="0">
      <alignment vertical="center"/>
    </xf>
    <xf numFmtId="0" fontId="18" fillId="24" borderId="0" applyNumberFormat="0" applyBorder="0" applyAlignment="0" applyProtection="0">
      <alignment vertical="center"/>
    </xf>
    <xf numFmtId="0" fontId="18" fillId="20" borderId="0" applyNumberFormat="0" applyBorder="0" applyAlignment="0" applyProtection="0">
      <alignment vertical="center"/>
    </xf>
    <xf numFmtId="0" fontId="0" fillId="0" borderId="0"/>
    <xf numFmtId="0" fontId="16" fillId="15" borderId="0" applyNumberFormat="0" applyBorder="0" applyAlignment="0" applyProtection="0">
      <alignment vertical="center"/>
    </xf>
    <xf numFmtId="0" fontId="16" fillId="29" borderId="0" applyNumberFormat="0" applyBorder="0" applyAlignment="0" applyProtection="0">
      <alignment vertical="center"/>
    </xf>
    <xf numFmtId="0" fontId="18" fillId="28" borderId="0" applyNumberFormat="0" applyBorder="0" applyAlignment="0" applyProtection="0">
      <alignment vertical="center"/>
    </xf>
    <xf numFmtId="0" fontId="16" fillId="9" borderId="0" applyNumberFormat="0" applyBorder="0" applyAlignment="0" applyProtection="0">
      <alignment vertical="center"/>
    </xf>
    <xf numFmtId="0" fontId="18" fillId="12" borderId="0" applyNumberFormat="0" applyBorder="0" applyAlignment="0" applyProtection="0">
      <alignment vertical="center"/>
    </xf>
    <xf numFmtId="0" fontId="0" fillId="0" borderId="0"/>
    <xf numFmtId="0" fontId="18" fillId="8" borderId="0" applyNumberFormat="0" applyBorder="0" applyAlignment="0" applyProtection="0">
      <alignment vertical="center"/>
    </xf>
    <xf numFmtId="0" fontId="16" fillId="19" borderId="0" applyNumberFormat="0" applyBorder="0" applyAlignment="0" applyProtection="0">
      <alignment vertical="center"/>
    </xf>
    <xf numFmtId="0" fontId="18" fillId="7" borderId="0" applyNumberFormat="0" applyBorder="0" applyAlignment="0" applyProtection="0">
      <alignment vertical="center"/>
    </xf>
    <xf numFmtId="0" fontId="7" fillId="0" borderId="0">
      <alignment vertical="center"/>
    </xf>
    <xf numFmtId="0" fontId="0" fillId="0" borderId="0"/>
    <xf numFmtId="0" fontId="0" fillId="0" borderId="0"/>
  </cellStyleXfs>
  <cellXfs count="195">
    <xf numFmtId="0" fontId="0" fillId="0" borderId="0" xfId="0">
      <alignment vertical="center"/>
    </xf>
    <xf numFmtId="0" fontId="0" fillId="0" borderId="0" xfId="0" applyFill="1">
      <alignment vertical="center"/>
    </xf>
    <xf numFmtId="0" fontId="1" fillId="0" borderId="0" xfId="45" applyNumberFormat="1" applyFont="1" applyFill="1" applyAlignment="1" applyProtection="1">
      <alignment vertical="center"/>
    </xf>
    <xf numFmtId="0" fontId="1" fillId="0" borderId="0" xfId="45" applyNumberFormat="1" applyFont="1" applyFill="1" applyAlignment="1" applyProtection="1">
      <alignment horizontal="center" vertical="center" wrapText="1"/>
    </xf>
    <xf numFmtId="0" fontId="1" fillId="0" borderId="0" xfId="29" applyFont="1" applyAlignment="1" applyProtection="1">
      <alignment horizontal="right" vertical="center"/>
    </xf>
    <xf numFmtId="0" fontId="2" fillId="0" borderId="0" xfId="45" applyNumberFormat="1" applyFont="1" applyFill="1" applyProtection="1"/>
    <xf numFmtId="0" fontId="3" fillId="0" borderId="0" xfId="45" applyNumberFormat="1" applyFont="1" applyFill="1" applyAlignment="1" applyProtection="1">
      <alignment horizontal="center" vertical="center"/>
    </xf>
    <xf numFmtId="0" fontId="1" fillId="0" borderId="1" xfId="45" applyNumberFormat="1" applyFont="1" applyFill="1" applyBorder="1" applyAlignment="1" applyProtection="1">
      <alignment horizontal="left" vertical="center"/>
    </xf>
    <xf numFmtId="0" fontId="1" fillId="0" borderId="1" xfId="45" applyNumberFormat="1" applyFont="1" applyFill="1" applyBorder="1" applyAlignment="1" applyProtection="1">
      <alignment horizontal="left"/>
    </xf>
    <xf numFmtId="0" fontId="1" fillId="0" borderId="0" xfId="45" applyNumberFormat="1" applyFont="1" applyFill="1" applyAlignment="1" applyProtection="1">
      <alignment horizontal="left"/>
    </xf>
    <xf numFmtId="0" fontId="1" fillId="0" borderId="0" xfId="45" applyNumberFormat="1" applyFont="1" applyFill="1" applyAlignment="1" applyProtection="1">
      <alignment horizontal="right" vertical="center"/>
    </xf>
    <xf numFmtId="0" fontId="2" fillId="0" borderId="0" xfId="45" applyNumberFormat="1" applyFont="1" applyFill="1" applyAlignment="1" applyProtection="1"/>
    <xf numFmtId="0" fontId="1" fillId="2" borderId="2" xfId="45" applyNumberFormat="1" applyFont="1" applyFill="1" applyBorder="1" applyAlignment="1" applyProtection="1">
      <alignment horizontal="center" vertical="center"/>
    </xf>
    <xf numFmtId="0" fontId="1" fillId="2" borderId="2" xfId="45" applyNumberFormat="1" applyFont="1" applyFill="1" applyBorder="1" applyAlignment="1" applyProtection="1">
      <alignment horizontal="center" vertical="center" wrapText="1"/>
    </xf>
    <xf numFmtId="178" fontId="1" fillId="2" borderId="2" xfId="45" applyNumberFormat="1" applyFont="1" applyFill="1" applyBorder="1" applyAlignment="1" applyProtection="1">
      <alignment horizontal="center" vertical="center" wrapText="1"/>
    </xf>
    <xf numFmtId="0" fontId="2" fillId="2" borderId="0" xfId="45" applyNumberFormat="1" applyFont="1" applyFill="1" applyProtection="1"/>
    <xf numFmtId="0" fontId="1" fillId="2" borderId="3" xfId="45" applyNumberFormat="1" applyFont="1" applyFill="1" applyBorder="1" applyAlignment="1" applyProtection="1">
      <alignment horizontal="center" vertical="center" wrapText="1"/>
    </xf>
    <xf numFmtId="49" fontId="4" fillId="0" borderId="2" xfId="45" applyNumberFormat="1" applyFont="1" applyFill="1" applyBorder="1" applyAlignment="1" applyProtection="1">
      <alignment horizontal="center" vertical="center" wrapText="1"/>
    </xf>
    <xf numFmtId="49" fontId="4" fillId="0" borderId="4" xfId="45" applyNumberFormat="1" applyFont="1" applyFill="1" applyBorder="1" applyAlignment="1" applyProtection="1">
      <alignment horizontal="center" vertical="center" wrapText="1"/>
    </xf>
    <xf numFmtId="49" fontId="4" fillId="0" borderId="2" xfId="45" applyNumberFormat="1" applyFont="1" applyFill="1" applyBorder="1" applyAlignment="1" applyProtection="1">
      <alignment horizontal="left" vertical="center" wrapText="1"/>
    </xf>
    <xf numFmtId="176" fontId="4" fillId="0" borderId="5" xfId="45" applyNumberFormat="1" applyFont="1" applyFill="1" applyBorder="1" applyAlignment="1" applyProtection="1">
      <alignment horizontal="right" vertical="center" wrapText="1"/>
    </xf>
    <xf numFmtId="176" fontId="4" fillId="0" borderId="2" xfId="45" applyNumberFormat="1" applyFont="1" applyFill="1" applyBorder="1" applyAlignment="1" applyProtection="1">
      <alignment horizontal="right" vertical="center" wrapText="1"/>
    </xf>
    <xf numFmtId="0" fontId="4" fillId="0" borderId="6" xfId="0" applyFont="1" applyBorder="1" applyAlignment="1">
      <alignment vertical="center" wrapText="1"/>
    </xf>
    <xf numFmtId="0" fontId="4" fillId="0" borderId="6" xfId="0" applyFont="1" applyBorder="1">
      <alignment vertical="center"/>
    </xf>
    <xf numFmtId="0" fontId="5" fillId="0" borderId="0" xfId="0" applyFont="1" applyAlignment="1">
      <alignment horizontal="center" vertical="center"/>
    </xf>
    <xf numFmtId="0" fontId="2" fillId="0" borderId="0" xfId="0" applyFont="1" applyFill="1">
      <alignment vertical="center"/>
    </xf>
    <xf numFmtId="0" fontId="2" fillId="0" borderId="0" xfId="0" applyFont="1" applyAlignment="1">
      <alignment horizontal="right" vertical="center"/>
    </xf>
    <xf numFmtId="0" fontId="2" fillId="0" borderId="3"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49" fontId="0" fillId="0" borderId="2" xfId="0" applyNumberFormat="1" applyFill="1" applyBorder="1">
      <alignment vertical="center"/>
    </xf>
    <xf numFmtId="49" fontId="0" fillId="0" borderId="2" xfId="0" applyNumberFormat="1" applyFill="1" applyBorder="1" applyAlignment="1">
      <alignment horizontal="left" vertical="center" wrapText="1"/>
    </xf>
    <xf numFmtId="180" fontId="0" fillId="0" borderId="2" xfId="0" applyNumberFormat="1" applyFill="1" applyBorder="1" applyAlignment="1">
      <alignment horizontal="right" vertical="center" wrapText="1"/>
    </xf>
    <xf numFmtId="0" fontId="1" fillId="0" borderId="0" xfId="36" applyNumberFormat="1" applyFont="1" applyFill="1" applyAlignment="1" applyProtection="1">
      <alignment vertical="center"/>
    </xf>
    <xf numFmtId="0" fontId="1" fillId="2" borderId="0" xfId="36" applyNumberFormat="1" applyFont="1" applyFill="1" applyAlignment="1" applyProtection="1">
      <alignment horizontal="center" vertical="center" wrapText="1"/>
    </xf>
    <xf numFmtId="0" fontId="3" fillId="0" borderId="0" xfId="36" applyNumberFormat="1" applyFont="1" applyFill="1" applyBorder="1" applyAlignment="1" applyProtection="1">
      <alignment horizontal="center" vertical="center"/>
    </xf>
    <xf numFmtId="0" fontId="6" fillId="0" borderId="0" xfId="36" applyNumberFormat="1" applyFont="1" applyFill="1" applyAlignment="1" applyProtection="1">
      <alignment horizontal="centerContinuous" vertical="center"/>
    </xf>
    <xf numFmtId="0" fontId="1" fillId="0" borderId="1" xfId="36" applyNumberFormat="1" applyFont="1" applyFill="1" applyBorder="1" applyAlignment="1" applyProtection="1">
      <alignment vertical="center"/>
    </xf>
    <xf numFmtId="0" fontId="1" fillId="0" borderId="0" xfId="36" applyNumberFormat="1" applyFont="1" applyFill="1" applyBorder="1" applyAlignment="1" applyProtection="1">
      <alignment vertical="center"/>
    </xf>
    <xf numFmtId="0" fontId="1" fillId="2" borderId="0" xfId="36" applyNumberFormat="1" applyFont="1" applyFill="1" applyBorder="1" applyAlignment="1" applyProtection="1">
      <alignment horizontal="right" vertical="center"/>
    </xf>
    <xf numFmtId="0" fontId="1" fillId="2" borderId="9" xfId="36" applyNumberFormat="1" applyFont="1" applyFill="1" applyBorder="1" applyAlignment="1" applyProtection="1">
      <alignment horizontal="center" vertical="center"/>
    </xf>
    <xf numFmtId="0" fontId="1" fillId="2" borderId="10" xfId="36" applyNumberFormat="1" applyFont="1" applyFill="1" applyBorder="1" applyAlignment="1" applyProtection="1">
      <alignment horizontal="center" vertical="center" wrapText="1"/>
    </xf>
    <xf numFmtId="0" fontId="1" fillId="2" borderId="2" xfId="36" applyNumberFormat="1" applyFont="1" applyFill="1" applyBorder="1" applyAlignment="1" applyProtection="1">
      <alignment horizontal="center" vertical="center"/>
    </xf>
    <xf numFmtId="0" fontId="1" fillId="2" borderId="2" xfId="36" applyNumberFormat="1" applyFont="1" applyFill="1" applyBorder="1" applyAlignment="1" applyProtection="1">
      <alignment horizontal="center" vertical="center" wrapText="1"/>
    </xf>
    <xf numFmtId="0" fontId="2" fillId="2" borderId="3" xfId="36" applyNumberFormat="1" applyFont="1" applyFill="1" applyBorder="1" applyAlignment="1" applyProtection="1">
      <alignment horizontal="center" vertical="center"/>
    </xf>
    <xf numFmtId="0" fontId="0" fillId="0" borderId="0" xfId="36"/>
    <xf numFmtId="0" fontId="1" fillId="2" borderId="3" xfId="36" applyNumberFormat="1" applyFont="1" applyFill="1" applyBorder="1" applyAlignment="1" applyProtection="1">
      <alignment horizontal="center" vertical="center" wrapText="1"/>
    </xf>
    <xf numFmtId="0" fontId="1" fillId="2" borderId="11" xfId="36" applyNumberFormat="1" applyFont="1" applyFill="1" applyBorder="1" applyAlignment="1" applyProtection="1">
      <alignment horizontal="center" vertical="center" wrapText="1"/>
    </xf>
    <xf numFmtId="0" fontId="2" fillId="2" borderId="9" xfId="36" applyNumberFormat="1" applyFont="1" applyFill="1" applyBorder="1" applyAlignment="1" applyProtection="1">
      <alignment horizontal="center" vertical="center"/>
    </xf>
    <xf numFmtId="0" fontId="4" fillId="0" borderId="2" xfId="36" applyNumberFormat="1" applyFont="1" applyFill="1" applyBorder="1" applyAlignment="1" applyProtection="1">
      <alignment horizontal="left" vertical="center" wrapText="1"/>
    </xf>
    <xf numFmtId="176" fontId="4" fillId="0" borderId="7" xfId="36" applyNumberFormat="1" applyFont="1" applyFill="1" applyBorder="1" applyAlignment="1" applyProtection="1">
      <alignment horizontal="right" vertical="center" wrapText="1"/>
    </xf>
    <xf numFmtId="176" fontId="4" fillId="0" borderId="9" xfId="36" applyNumberFormat="1" applyFont="1" applyFill="1" applyBorder="1" applyAlignment="1" applyProtection="1">
      <alignment horizontal="right" vertical="center" wrapText="1"/>
    </xf>
    <xf numFmtId="177" fontId="4" fillId="0" borderId="9" xfId="36" applyNumberFormat="1" applyFont="1" applyFill="1" applyBorder="1" applyAlignment="1" applyProtection="1">
      <alignment horizontal="right" vertical="center" wrapText="1"/>
    </xf>
    <xf numFmtId="179" fontId="0" fillId="0" borderId="2" xfId="36" applyNumberFormat="1" applyFont="1" applyFill="1" applyBorder="1" applyAlignment="1" applyProtection="1">
      <alignment horizontal="right" vertical="center"/>
    </xf>
    <xf numFmtId="0" fontId="0" fillId="0" borderId="0" xfId="36" applyFill="1"/>
    <xf numFmtId="0" fontId="2" fillId="0" borderId="0" xfId="36" applyNumberFormat="1" applyFont="1" applyFill="1" applyProtection="1"/>
    <xf numFmtId="0" fontId="4" fillId="0" borderId="2" xfId="45" applyNumberFormat="1" applyFont="1" applyFill="1" applyBorder="1" applyAlignment="1" applyProtection="1">
      <alignment horizontal="left" vertical="center" wrapText="1"/>
    </xf>
    <xf numFmtId="179" fontId="4" fillId="0" borderId="5" xfId="45" applyNumberFormat="1" applyFont="1" applyFill="1" applyBorder="1" applyAlignment="1" applyProtection="1">
      <alignment horizontal="right" vertical="center" wrapText="1"/>
    </xf>
    <xf numFmtId="177" fontId="4" fillId="0" borderId="2" xfId="45" applyNumberFormat="1" applyFont="1" applyFill="1" applyBorder="1" applyAlignment="1" applyProtection="1">
      <alignment horizontal="right" vertical="center" wrapText="1"/>
    </xf>
    <xf numFmtId="0" fontId="7" fillId="0" borderId="0" xfId="29" applyProtection="1"/>
    <xf numFmtId="0" fontId="3" fillId="0" borderId="0" xfId="29" applyFont="1" applyAlignment="1" applyProtection="1">
      <alignment horizontal="center" vertical="center" wrapText="1"/>
    </xf>
    <xf numFmtId="0" fontId="1" fillId="0" borderId="0" xfId="29" applyNumberFormat="1" applyFont="1" applyFill="1" applyAlignment="1" applyProtection="1">
      <alignment horizontal="left" vertical="center" wrapText="1"/>
    </xf>
    <xf numFmtId="0" fontId="1" fillId="0" borderId="0" xfId="29" applyNumberFormat="1" applyFont="1" applyFill="1" applyAlignment="1" applyProtection="1">
      <alignment horizontal="center" wrapText="1"/>
    </xf>
    <xf numFmtId="0" fontId="1" fillId="0" borderId="0" xfId="29" applyNumberFormat="1" applyFont="1" applyFill="1" applyAlignment="1" applyProtection="1">
      <alignment wrapText="1"/>
    </xf>
    <xf numFmtId="0" fontId="8" fillId="0" borderId="0" xfId="29" applyNumberFormat="1" applyFont="1" applyFill="1" applyAlignment="1" applyProtection="1"/>
    <xf numFmtId="0" fontId="1" fillId="0" borderId="0" xfId="29" applyNumberFormat="1" applyFont="1" applyFill="1" applyAlignment="1" applyProtection="1">
      <alignment horizontal="right" vertical="center" wrapText="1"/>
    </xf>
    <xf numFmtId="0" fontId="1" fillId="0" borderId="2" xfId="29" applyFont="1" applyBorder="1" applyAlignment="1" applyProtection="1">
      <alignment horizontal="center" vertical="center" wrapText="1"/>
    </xf>
    <xf numFmtId="0" fontId="1" fillId="0" borderId="4" xfId="29" applyFont="1" applyBorder="1" applyAlignment="1" applyProtection="1">
      <alignment horizontal="center" vertical="center" wrapText="1"/>
    </xf>
    <xf numFmtId="0" fontId="1" fillId="0" borderId="7" xfId="29" applyFont="1" applyBorder="1" applyAlignment="1" applyProtection="1">
      <alignment horizontal="center" vertical="center" wrapText="1"/>
    </xf>
    <xf numFmtId="0" fontId="1" fillId="0" borderId="5" xfId="29" applyFont="1" applyBorder="1" applyAlignment="1" applyProtection="1">
      <alignment horizontal="center" vertical="center" wrapText="1"/>
    </xf>
    <xf numFmtId="0" fontId="1" fillId="0" borderId="2" xfId="29" applyFont="1" applyBorder="1" applyAlignment="1" applyProtection="1">
      <alignment horizontal="center" vertical="center"/>
    </xf>
    <xf numFmtId="0" fontId="4" fillId="0" borderId="2" xfId="29" applyFont="1" applyFill="1" applyBorder="1" applyAlignment="1" applyProtection="1">
      <alignment horizontal="left" vertical="center" wrapText="1"/>
    </xf>
    <xf numFmtId="180" fontId="4" fillId="0" borderId="2" xfId="29" applyNumberFormat="1" applyFont="1" applyFill="1" applyBorder="1" applyAlignment="1" applyProtection="1">
      <alignment horizontal="right" vertical="center"/>
    </xf>
    <xf numFmtId="4" fontId="4" fillId="0" borderId="2" xfId="29" applyNumberFormat="1" applyFont="1" applyFill="1" applyBorder="1" applyAlignment="1" applyProtection="1">
      <alignment vertical="center" wrapText="1"/>
    </xf>
    <xf numFmtId="176" fontId="4" fillId="0" borderId="2" xfId="29" applyNumberFormat="1" applyFont="1" applyFill="1" applyBorder="1" applyAlignment="1" applyProtection="1">
      <alignment horizontal="right" vertical="center" wrapText="1"/>
    </xf>
    <xf numFmtId="0" fontId="0" fillId="0" borderId="2" xfId="0" applyFill="1" applyBorder="1">
      <alignment vertical="center"/>
    </xf>
    <xf numFmtId="0" fontId="4" fillId="0" borderId="2" xfId="29" applyFont="1" applyFill="1" applyBorder="1" applyAlignment="1" applyProtection="1">
      <alignment vertical="center"/>
    </xf>
    <xf numFmtId="180" fontId="4" fillId="0" borderId="2" xfId="29" applyNumberFormat="1" applyFont="1" applyFill="1" applyBorder="1" applyAlignment="1" applyProtection="1">
      <alignment horizontal="right" vertical="center" wrapText="1"/>
    </xf>
    <xf numFmtId="4" fontId="4" fillId="0" borderId="2" xfId="29" applyNumberFormat="1" applyFont="1" applyFill="1" applyBorder="1" applyAlignment="1" applyProtection="1">
      <alignment vertical="center"/>
    </xf>
    <xf numFmtId="0" fontId="4" fillId="0" borderId="2" xfId="29" applyFont="1" applyFill="1" applyBorder="1" applyAlignment="1" applyProtection="1">
      <alignment horizontal="center" vertical="center" wrapText="1"/>
    </xf>
    <xf numFmtId="176" fontId="4" fillId="0" borderId="2" xfId="29" applyNumberFormat="1" applyFont="1" applyFill="1" applyBorder="1" applyAlignment="1">
      <alignment horizontal="right" vertical="center" wrapText="1"/>
    </xf>
    <xf numFmtId="177" fontId="4" fillId="0" borderId="2" xfId="29" applyNumberFormat="1" applyFont="1" applyFill="1" applyBorder="1" applyAlignment="1" applyProtection="1">
      <alignment horizontal="right" vertical="center" wrapText="1"/>
    </xf>
    <xf numFmtId="4" fontId="4" fillId="0" borderId="2" xfId="29" applyNumberFormat="1" applyFont="1" applyFill="1" applyBorder="1" applyAlignment="1" applyProtection="1">
      <alignment horizontal="center" vertical="center" wrapText="1"/>
    </xf>
    <xf numFmtId="0" fontId="7" fillId="0" borderId="2" xfId="29" applyFill="1" applyBorder="1" applyProtection="1"/>
    <xf numFmtId="176" fontId="7" fillId="0" borderId="2" xfId="29" applyNumberFormat="1" applyFill="1" applyBorder="1" applyProtection="1"/>
    <xf numFmtId="177" fontId="7" fillId="0" borderId="2" xfId="29" applyNumberFormat="1" applyFill="1" applyBorder="1" applyProtection="1"/>
    <xf numFmtId="0" fontId="4" fillId="0" borderId="3" xfId="29" applyFont="1" applyFill="1" applyBorder="1" applyAlignment="1" applyProtection="1">
      <alignment vertical="center"/>
    </xf>
    <xf numFmtId="0" fontId="4" fillId="0" borderId="3" xfId="29" applyFont="1" applyFill="1" applyBorder="1" applyAlignment="1" applyProtection="1">
      <alignment horizontal="left" vertical="center" wrapText="1"/>
    </xf>
    <xf numFmtId="180" fontId="4" fillId="0" borderId="3" xfId="29" applyNumberFormat="1" applyFont="1" applyFill="1" applyBorder="1" applyAlignment="1" applyProtection="1">
      <alignment horizontal="right" vertical="center" wrapText="1"/>
    </xf>
    <xf numFmtId="4" fontId="4" fillId="0" borderId="3" xfId="29" applyNumberFormat="1" applyFont="1" applyFill="1" applyBorder="1" applyAlignment="1" applyProtection="1">
      <alignment vertical="center" wrapText="1"/>
    </xf>
    <xf numFmtId="176" fontId="4" fillId="0" borderId="3" xfId="29" applyNumberFormat="1" applyFont="1" applyFill="1" applyBorder="1" applyAlignment="1" applyProtection="1">
      <alignment horizontal="right" vertical="center" wrapText="1"/>
    </xf>
    <xf numFmtId="177" fontId="4" fillId="0" borderId="3" xfId="29" applyNumberFormat="1" applyFont="1" applyFill="1" applyBorder="1" applyAlignment="1" applyProtection="1">
      <alignment horizontal="right" vertical="center" wrapText="1"/>
    </xf>
    <xf numFmtId="177" fontId="4" fillId="0" borderId="2" xfId="29" applyNumberFormat="1" applyFont="1" applyFill="1" applyBorder="1" applyAlignment="1" applyProtection="1">
      <alignment horizontal="center" vertical="center" wrapText="1"/>
    </xf>
    <xf numFmtId="0" fontId="4" fillId="0" borderId="6" xfId="29" applyFont="1" applyBorder="1" applyAlignment="1" applyProtection="1">
      <alignment horizontal="left" vertical="center" wrapText="1"/>
    </xf>
    <xf numFmtId="0" fontId="7" fillId="0" borderId="0" xfId="29" applyFont="1" applyAlignment="1" applyProtection="1">
      <alignment horizontal="left" vertical="center" wrapText="1"/>
    </xf>
    <xf numFmtId="0" fontId="7" fillId="0" borderId="0" xfId="29" applyFont="1" applyProtection="1"/>
    <xf numFmtId="0" fontId="7" fillId="0" borderId="0" xfId="29" applyFont="1" applyAlignment="1" applyProtection="1">
      <alignment vertical="center" wrapText="1"/>
    </xf>
    <xf numFmtId="0" fontId="0" fillId="0" borderId="0" xfId="56"/>
    <xf numFmtId="0" fontId="7" fillId="0" borderId="0" xfId="29" applyFont="1" applyAlignment="1" applyProtection="1">
      <alignment vertical="center"/>
    </xf>
    <xf numFmtId="0" fontId="9" fillId="0" borderId="0" xfId="29" applyFont="1" applyAlignment="1" applyProtection="1">
      <alignment vertical="center"/>
    </xf>
    <xf numFmtId="0" fontId="9" fillId="0" borderId="0" xfId="29" applyFont="1" applyFill="1" applyAlignment="1" applyProtection="1">
      <alignment vertical="center"/>
    </xf>
    <xf numFmtId="4" fontId="9" fillId="0" borderId="0" xfId="29" applyNumberFormat="1" applyFont="1" applyFill="1" applyAlignment="1" applyProtection="1">
      <alignment vertical="center"/>
    </xf>
    <xf numFmtId="0" fontId="1" fillId="0" borderId="0" xfId="22" applyNumberFormat="1" applyFont="1" applyFill="1" applyAlignment="1" applyProtection="1">
      <alignment vertical="center"/>
    </xf>
    <xf numFmtId="0" fontId="1" fillId="0" borderId="0" xfId="22" applyNumberFormat="1" applyFont="1" applyFill="1" applyAlignment="1" applyProtection="1">
      <alignment horizontal="center" vertical="center" wrapText="1"/>
    </xf>
    <xf numFmtId="0" fontId="2" fillId="0" borderId="0" xfId="22" applyNumberFormat="1" applyFont="1" applyFill="1" applyProtection="1"/>
    <xf numFmtId="0" fontId="3" fillId="0" borderId="0" xfId="22" applyNumberFormat="1" applyFont="1" applyFill="1" applyAlignment="1" applyProtection="1">
      <alignment horizontal="center" vertical="center"/>
    </xf>
    <xf numFmtId="0" fontId="1" fillId="0" borderId="1" xfId="22" applyNumberFormat="1" applyFont="1" applyFill="1" applyBorder="1" applyAlignment="1" applyProtection="1">
      <alignment horizontal="left" vertical="center"/>
    </xf>
    <xf numFmtId="0" fontId="1" fillId="0" borderId="0" xfId="22" applyNumberFormat="1" applyFont="1" applyFill="1" applyAlignment="1" applyProtection="1">
      <alignment horizontal="right" vertical="center"/>
    </xf>
    <xf numFmtId="0" fontId="2" fillId="0" borderId="0" xfId="22" applyNumberFormat="1" applyFont="1" applyFill="1" applyAlignment="1" applyProtection="1"/>
    <xf numFmtId="0" fontId="1" fillId="2" borderId="2" xfId="22" applyNumberFormat="1" applyFont="1" applyFill="1" applyBorder="1" applyAlignment="1" applyProtection="1">
      <alignment horizontal="center" vertical="center"/>
    </xf>
    <xf numFmtId="0" fontId="1" fillId="2" borderId="2" xfId="22" applyNumberFormat="1" applyFont="1" applyFill="1" applyBorder="1" applyAlignment="1" applyProtection="1">
      <alignment horizontal="center" vertical="center" wrapText="1"/>
    </xf>
    <xf numFmtId="178" fontId="1" fillId="2" borderId="2" xfId="22" applyNumberFormat="1" applyFont="1" applyFill="1" applyBorder="1" applyAlignment="1" applyProtection="1">
      <alignment horizontal="center" vertical="center" wrapText="1"/>
    </xf>
    <xf numFmtId="0" fontId="2" fillId="2" borderId="0" xfId="22" applyNumberFormat="1" applyFont="1" applyFill="1" applyProtection="1"/>
    <xf numFmtId="0" fontId="1" fillId="2" borderId="3" xfId="22" applyNumberFormat="1" applyFont="1" applyFill="1" applyBorder="1" applyAlignment="1" applyProtection="1">
      <alignment horizontal="center" vertical="center" wrapText="1"/>
    </xf>
    <xf numFmtId="49" fontId="4" fillId="0" borderId="2" xfId="22" applyNumberFormat="1" applyFont="1" applyFill="1" applyBorder="1" applyAlignment="1" applyProtection="1">
      <alignment horizontal="center" vertical="center" wrapText="1"/>
    </xf>
    <xf numFmtId="49" fontId="4" fillId="0" borderId="4" xfId="22" applyNumberFormat="1" applyFont="1" applyFill="1" applyBorder="1" applyAlignment="1" applyProtection="1">
      <alignment horizontal="center" vertical="center" wrapText="1"/>
    </xf>
    <xf numFmtId="0" fontId="4" fillId="0" borderId="2" xfId="22" applyNumberFormat="1" applyFont="1" applyFill="1" applyBorder="1" applyAlignment="1" applyProtection="1">
      <alignment horizontal="left" vertical="center" wrapText="1"/>
    </xf>
    <xf numFmtId="179" fontId="4" fillId="0" borderId="5" xfId="22" applyNumberFormat="1" applyFont="1" applyFill="1" applyBorder="1" applyAlignment="1" applyProtection="1">
      <alignment horizontal="right" vertical="center" wrapText="1"/>
    </xf>
    <xf numFmtId="179" fontId="4" fillId="0" borderId="2" xfId="22" applyNumberFormat="1" applyFont="1" applyFill="1" applyBorder="1" applyAlignment="1" applyProtection="1">
      <alignment horizontal="right" vertical="center" wrapText="1"/>
    </xf>
    <xf numFmtId="0" fontId="0" fillId="0" borderId="6" xfId="0" applyBorder="1" applyAlignment="1">
      <alignment vertical="center"/>
    </xf>
    <xf numFmtId="0" fontId="1" fillId="0" borderId="0" xfId="57" applyNumberFormat="1" applyFont="1" applyFill="1" applyAlignment="1" applyProtection="1">
      <alignment vertical="center"/>
    </xf>
    <xf numFmtId="0" fontId="1" fillId="0" borderId="0" xfId="57" applyNumberFormat="1" applyFont="1" applyFill="1" applyAlignment="1" applyProtection="1">
      <alignment vertical="center" wrapText="1"/>
    </xf>
    <xf numFmtId="181" fontId="1" fillId="0" borderId="0" xfId="57" applyNumberFormat="1" applyFont="1" applyFill="1" applyAlignment="1" applyProtection="1">
      <alignment vertical="center"/>
    </xf>
    <xf numFmtId="0" fontId="2" fillId="0" borderId="0" xfId="57" applyNumberFormat="1" applyFont="1" applyFill="1" applyProtection="1"/>
    <xf numFmtId="0" fontId="3" fillId="0" borderId="0" xfId="57" applyNumberFormat="1" applyFont="1" applyFill="1" applyAlignment="1" applyProtection="1">
      <alignment horizontal="center" vertical="center"/>
    </xf>
    <xf numFmtId="0" fontId="1" fillId="0" borderId="1" xfId="57" applyNumberFormat="1" applyFont="1" applyFill="1" applyBorder="1" applyAlignment="1" applyProtection="1">
      <alignment horizontal="left" vertical="center"/>
    </xf>
    <xf numFmtId="0" fontId="1" fillId="0" borderId="0" xfId="57" applyNumberFormat="1" applyFont="1" applyFill="1" applyAlignment="1" applyProtection="1"/>
    <xf numFmtId="0" fontId="1" fillId="0" borderId="0" xfId="57" applyNumberFormat="1" applyFont="1" applyFill="1" applyAlignment="1" applyProtection="1">
      <alignment horizontal="right" vertical="center"/>
    </xf>
    <xf numFmtId="0" fontId="2" fillId="0" borderId="0" xfId="57" applyNumberFormat="1" applyFont="1" applyFill="1" applyAlignment="1" applyProtection="1"/>
    <xf numFmtId="0" fontId="1" fillId="2" borderId="2" xfId="57" applyNumberFormat="1" applyFont="1" applyFill="1" applyBorder="1" applyAlignment="1" applyProtection="1">
      <alignment horizontal="center" vertical="center" wrapText="1"/>
    </xf>
    <xf numFmtId="178" fontId="1" fillId="2" borderId="2" xfId="57" applyNumberFormat="1" applyFont="1" applyFill="1" applyBorder="1" applyAlignment="1" applyProtection="1">
      <alignment horizontal="center" vertical="center" wrapText="1"/>
    </xf>
    <xf numFmtId="0" fontId="2" fillId="2" borderId="3" xfId="57" applyNumberFormat="1" applyFont="1" applyFill="1" applyBorder="1" applyAlignment="1" applyProtection="1">
      <alignment horizontal="center" wrapText="1"/>
    </xf>
    <xf numFmtId="0" fontId="1" fillId="2" borderId="3" xfId="57" applyNumberFormat="1" applyFont="1" applyFill="1" applyBorder="1" applyAlignment="1" applyProtection="1">
      <alignment horizontal="center" vertical="center" wrapText="1"/>
    </xf>
    <xf numFmtId="178" fontId="1" fillId="2" borderId="3" xfId="57" applyNumberFormat="1" applyFont="1" applyFill="1" applyBorder="1" applyAlignment="1" applyProtection="1">
      <alignment horizontal="center" vertical="center" wrapText="1"/>
    </xf>
    <xf numFmtId="0" fontId="2" fillId="2" borderId="9" xfId="57" applyNumberFormat="1" applyFont="1" applyFill="1" applyBorder="1" applyAlignment="1" applyProtection="1">
      <alignment horizontal="center" wrapText="1"/>
    </xf>
    <xf numFmtId="49" fontId="4" fillId="0" borderId="2" xfId="57" applyNumberFormat="1" applyFont="1" applyFill="1" applyBorder="1" applyAlignment="1" applyProtection="1">
      <alignment horizontal="left" vertical="center" wrapText="1"/>
    </xf>
    <xf numFmtId="4" fontId="4" fillId="0" borderId="2" xfId="57" applyNumberFormat="1" applyFont="1" applyFill="1" applyBorder="1" applyAlignment="1" applyProtection="1">
      <alignment horizontal="right" vertical="center" wrapText="1"/>
    </xf>
    <xf numFmtId="180" fontId="4" fillId="0" borderId="2" xfId="57" applyNumberFormat="1" applyFont="1" applyFill="1" applyBorder="1" applyAlignment="1" applyProtection="1">
      <alignment horizontal="right" vertical="center" wrapText="1"/>
    </xf>
    <xf numFmtId="176" fontId="0" fillId="0" borderId="2" xfId="57" applyNumberFormat="1" applyFont="1" applyFill="1" applyBorder="1" applyAlignment="1" applyProtection="1">
      <alignment wrapText="1"/>
    </xf>
    <xf numFmtId="0" fontId="0" fillId="0" borderId="6" xfId="51" applyNumberFormat="1" applyFont="1" applyFill="1" applyBorder="1" applyAlignment="1" applyProtection="1">
      <alignment horizontal="left" vertical="center"/>
    </xf>
    <xf numFmtId="0" fontId="2" fillId="0" borderId="0" xfId="51" applyNumberFormat="1" applyFont="1" applyFill="1" applyAlignment="1" applyProtection="1">
      <alignment vertical="center"/>
    </xf>
    <xf numFmtId="176" fontId="0" fillId="0" borderId="2" xfId="0" applyNumberFormat="1" applyFont="1" applyFill="1" applyBorder="1" applyAlignment="1">
      <alignment vertical="center" wrapText="1"/>
    </xf>
    <xf numFmtId="0" fontId="7" fillId="0" borderId="0" xfId="21" applyFill="1" applyProtection="1"/>
    <xf numFmtId="0" fontId="7" fillId="0" borderId="0" xfId="21" applyProtection="1"/>
    <xf numFmtId="0" fontId="4" fillId="0" borderId="0" xfId="21" applyFont="1" applyAlignment="1" applyProtection="1">
      <alignment horizontal="right" vertical="center"/>
    </xf>
    <xf numFmtId="0" fontId="10" fillId="0" borderId="0" xfId="21" applyFont="1" applyAlignment="1" applyProtection="1">
      <alignment horizontal="center" vertical="center" wrapText="1"/>
    </xf>
    <xf numFmtId="0" fontId="11" fillId="0" borderId="0" xfId="55" applyFont="1" applyFill="1">
      <alignment vertical="center"/>
    </xf>
    <xf numFmtId="0" fontId="4" fillId="0" borderId="0" xfId="21" applyFont="1" applyAlignment="1" applyProtection="1">
      <alignment horizontal="center" vertical="center" wrapText="1"/>
    </xf>
    <xf numFmtId="0" fontId="4" fillId="0" borderId="0" xfId="21" applyFont="1" applyAlignment="1" applyProtection="1">
      <alignment vertical="center" wrapText="1"/>
    </xf>
    <xf numFmtId="0" fontId="4" fillId="0" borderId="0" xfId="21" applyFont="1" applyAlignment="1" applyProtection="1">
      <alignment horizontal="right" vertical="center" wrapText="1"/>
    </xf>
    <xf numFmtId="0" fontId="4" fillId="0" borderId="2" xfId="21" applyFont="1" applyBorder="1" applyAlignment="1" applyProtection="1">
      <alignment horizontal="center" vertical="center" wrapText="1"/>
    </xf>
    <xf numFmtId="0" fontId="4" fillId="0" borderId="4" xfId="21" applyFont="1" applyBorder="1" applyAlignment="1" applyProtection="1">
      <alignment horizontal="center" vertical="center"/>
    </xf>
    <xf numFmtId="0" fontId="4" fillId="0" borderId="7" xfId="21" applyFont="1" applyBorder="1" applyAlignment="1" applyProtection="1">
      <alignment horizontal="center" vertical="center"/>
    </xf>
    <xf numFmtId="0" fontId="4" fillId="0" borderId="5" xfId="21" applyFont="1" applyBorder="1" applyAlignment="1" applyProtection="1">
      <alignment horizontal="center" vertical="center"/>
    </xf>
    <xf numFmtId="0" fontId="4" fillId="0" borderId="2" xfId="21" applyFont="1" applyBorder="1" applyAlignment="1" applyProtection="1">
      <alignment horizontal="center" vertical="center"/>
    </xf>
    <xf numFmtId="0" fontId="12" fillId="0" borderId="2" xfId="21" applyFont="1" applyBorder="1" applyAlignment="1" applyProtection="1">
      <alignment vertical="center"/>
    </xf>
    <xf numFmtId="0" fontId="12" fillId="0" borderId="2" xfId="21" applyFont="1" applyBorder="1" applyAlignment="1" applyProtection="1">
      <alignment horizontal="center" vertical="center"/>
    </xf>
    <xf numFmtId="0" fontId="4" fillId="0" borderId="2" xfId="21" applyFont="1" applyFill="1" applyBorder="1" applyAlignment="1" applyProtection="1">
      <alignment horizontal="left" vertical="center" wrapText="1"/>
    </xf>
    <xf numFmtId="176" fontId="4" fillId="0" borderId="2" xfId="21" applyNumberFormat="1" applyFont="1" applyFill="1" applyBorder="1" applyAlignment="1" applyProtection="1">
      <alignment horizontal="right" vertical="center"/>
    </xf>
    <xf numFmtId="0" fontId="4" fillId="0" borderId="2" xfId="21" applyFont="1" applyFill="1" applyBorder="1" applyAlignment="1" applyProtection="1">
      <alignment vertical="center"/>
    </xf>
    <xf numFmtId="177" fontId="4" fillId="0" borderId="2" xfId="21" applyNumberFormat="1" applyFont="1" applyFill="1" applyBorder="1" applyAlignment="1" applyProtection="1">
      <alignment vertical="center" wrapText="1"/>
    </xf>
    <xf numFmtId="4" fontId="4" fillId="0" borderId="2" xfId="21" applyNumberFormat="1" applyFont="1" applyFill="1" applyBorder="1" applyAlignment="1" applyProtection="1">
      <alignment vertical="center" wrapText="1"/>
    </xf>
    <xf numFmtId="179" fontId="4" fillId="0" borderId="2" xfId="21" applyNumberFormat="1" applyFont="1" applyFill="1" applyBorder="1" applyAlignment="1" applyProtection="1">
      <alignment horizontal="right" vertical="center" wrapText="1"/>
    </xf>
    <xf numFmtId="0" fontId="12" fillId="0" borderId="2" xfId="21" applyFont="1" applyFill="1" applyBorder="1" applyAlignment="1" applyProtection="1">
      <alignment vertical="center"/>
    </xf>
    <xf numFmtId="177" fontId="12" fillId="0" borderId="2" xfId="21" applyNumberFormat="1" applyFont="1" applyFill="1" applyBorder="1" applyAlignment="1" applyProtection="1">
      <alignment horizontal="right" vertical="center"/>
    </xf>
    <xf numFmtId="176" fontId="4" fillId="0" borderId="2" xfId="21" applyNumberFormat="1" applyFont="1" applyFill="1" applyBorder="1" applyAlignment="1" applyProtection="1">
      <alignment horizontal="right" vertical="center" wrapText="1"/>
    </xf>
    <xf numFmtId="0" fontId="4" fillId="0" borderId="0" xfId="21" applyFont="1" applyFill="1" applyAlignment="1" applyProtection="1">
      <alignment horizontal="left" vertical="center"/>
    </xf>
    <xf numFmtId="4" fontId="12" fillId="0" borderId="2" xfId="21" applyNumberFormat="1" applyFont="1" applyFill="1" applyBorder="1" applyAlignment="1" applyProtection="1">
      <alignment vertical="center"/>
    </xf>
    <xf numFmtId="4" fontId="4" fillId="0" borderId="2" xfId="21" applyNumberFormat="1" applyFont="1" applyFill="1" applyBorder="1" applyAlignment="1" applyProtection="1">
      <alignment vertical="center"/>
    </xf>
    <xf numFmtId="0" fontId="4" fillId="0" borderId="2" xfId="21" applyFont="1" applyFill="1" applyBorder="1" applyAlignment="1" applyProtection="1">
      <alignment horizontal="center" vertical="center" wrapText="1"/>
    </xf>
    <xf numFmtId="176" fontId="4" fillId="0" borderId="2" xfId="21" applyNumberFormat="1" applyFont="1" applyFill="1" applyBorder="1" applyAlignment="1" applyProtection="1">
      <alignment vertical="center" wrapText="1"/>
    </xf>
    <xf numFmtId="0" fontId="7" fillId="0" borderId="2" xfId="21" applyFill="1" applyBorder="1" applyProtection="1"/>
    <xf numFmtId="0" fontId="7" fillId="0" borderId="0" xfId="55" applyFill="1">
      <alignment vertical="center"/>
    </xf>
    <xf numFmtId="177" fontId="4" fillId="0" borderId="2" xfId="21" applyNumberFormat="1" applyFont="1" applyFill="1" applyBorder="1" applyAlignment="1" applyProtection="1">
      <alignment horizontal="right" vertical="center" wrapText="1"/>
    </xf>
    <xf numFmtId="0" fontId="4" fillId="0" borderId="2" xfId="21" applyFont="1" applyFill="1" applyBorder="1" applyAlignment="1" applyProtection="1">
      <alignment horizontal="center" vertical="center"/>
    </xf>
    <xf numFmtId="4" fontId="4" fillId="0" borderId="2" xfId="21" applyNumberFormat="1" applyFont="1" applyFill="1" applyBorder="1" applyAlignment="1" applyProtection="1">
      <alignment horizontal="center" vertical="center" wrapText="1"/>
    </xf>
    <xf numFmtId="0" fontId="12" fillId="0" borderId="2" xfId="21" applyFont="1" applyFill="1" applyBorder="1" applyAlignment="1" applyProtection="1">
      <alignment horizontal="center" vertical="center"/>
    </xf>
    <xf numFmtId="177" fontId="7" fillId="0" borderId="2" xfId="21" applyNumberFormat="1" applyFill="1" applyBorder="1" applyProtection="1"/>
    <xf numFmtId="177" fontId="7" fillId="0" borderId="0" xfId="55" applyNumberFormat="1" applyFill="1">
      <alignment vertical="center"/>
    </xf>
    <xf numFmtId="4" fontId="4" fillId="0" borderId="2" xfId="21" applyNumberFormat="1" applyFont="1" applyFill="1" applyBorder="1" applyAlignment="1" applyProtection="1">
      <alignment horizontal="right" vertical="center" wrapText="1"/>
    </xf>
    <xf numFmtId="0" fontId="7" fillId="0" borderId="0" xfId="21" applyFont="1" applyAlignment="1" applyProtection="1">
      <alignment horizontal="left" vertical="center" wrapText="1"/>
    </xf>
    <xf numFmtId="0" fontId="7" fillId="0" borderId="0" xfId="21" applyFont="1" applyProtection="1"/>
    <xf numFmtId="0" fontId="7" fillId="0" borderId="0" xfId="21" applyFont="1" applyAlignment="1" applyProtection="1">
      <alignment vertical="center" wrapText="1"/>
    </xf>
    <xf numFmtId="0" fontId="9" fillId="0" borderId="0" xfId="21" applyFont="1" applyAlignment="1" applyProtection="1">
      <alignment vertical="center"/>
    </xf>
    <xf numFmtId="0" fontId="7" fillId="0" borderId="0" xfId="21" applyFont="1" applyAlignment="1" applyProtection="1">
      <alignment vertical="center"/>
    </xf>
    <xf numFmtId="0" fontId="9" fillId="0" borderId="0" xfId="21" applyFont="1" applyFill="1" applyAlignment="1" applyProtection="1">
      <alignmen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2D313E2351E80FCFE054002128D641F6" xfId="21"/>
    <cellStyle name="常规_新报表页_6899A4292C2F430DE054002128D641F6"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_2E22FF91B12C0652E054002128D641F6"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常规_一般公共预算基本支出表_6899A4292C25430DE054002128D641F6" xfId="36"/>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常规_新报表页" xfId="45"/>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常规_新报表页_6899A4292C23430DE054002128D641F6_2、部门收入总表" xfId="51"/>
    <cellStyle name="强调文字颜色 6" xfId="52" builtinId="49"/>
    <cellStyle name="40% - 强调文字颜色 6" xfId="53" builtinId="51"/>
    <cellStyle name="60% - 强调文字颜色 6" xfId="54" builtinId="52"/>
    <cellStyle name="常规_66158ECF8A013D97E0540021287E347E" xfId="55"/>
    <cellStyle name="常规_财政拨款收支总表_7DD05C972F926FDAE0540021287E347E" xfId="56"/>
    <cellStyle name="常规_新报表页_6899A4292C23430DE054002128D641F6"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7"/>
  <sheetViews>
    <sheetView showGridLines="0" showZeros="0" tabSelected="1" workbookViewId="0">
      <selection activeCell="E18" sqref="E18"/>
    </sheetView>
  </sheetViews>
  <sheetFormatPr defaultColWidth="9.16666666666667" defaultRowHeight="12.75" customHeight="1"/>
  <cols>
    <col min="1" max="1" width="38.1666666666667" style="152" customWidth="1"/>
    <col min="2" max="2" width="19.3333333333333" style="152" customWidth="1"/>
    <col min="3" max="3" width="35.5" style="152" customWidth="1"/>
    <col min="4" max="4" width="18" style="152" customWidth="1"/>
    <col min="5" max="5" width="29.3333333333333" style="152" customWidth="1"/>
    <col min="6" max="6" width="18.5" style="152" customWidth="1"/>
    <col min="7" max="7" width="29.8333333333333" style="152" customWidth="1"/>
    <col min="8" max="8" width="15.8333333333333" style="152" customWidth="1"/>
    <col min="9" max="16384" width="9.16666666666667" style="152"/>
  </cols>
  <sheetData>
    <row r="1" ht="15" customHeight="1" spans="8:8">
      <c r="H1" s="153" t="s">
        <v>0</v>
      </c>
    </row>
    <row r="2" ht="30" customHeight="1" spans="1:8">
      <c r="A2" s="154" t="s">
        <v>1</v>
      </c>
      <c r="B2" s="154"/>
      <c r="C2" s="154"/>
      <c r="D2" s="154"/>
      <c r="E2" s="154"/>
      <c r="F2" s="154"/>
      <c r="G2" s="154"/>
      <c r="H2" s="154"/>
    </row>
    <row r="3" ht="15" customHeight="1" spans="1:8">
      <c r="A3" s="155" t="s">
        <v>2</v>
      </c>
      <c r="B3" s="156"/>
      <c r="E3" s="157"/>
      <c r="H3" s="158" t="s">
        <v>3</v>
      </c>
    </row>
    <row r="4" ht="19.5" customHeight="1" spans="1:11">
      <c r="A4" s="159" t="s">
        <v>4</v>
      </c>
      <c r="B4" s="159"/>
      <c r="C4" s="160" t="s">
        <v>5</v>
      </c>
      <c r="D4" s="161"/>
      <c r="E4" s="161"/>
      <c r="F4" s="161"/>
      <c r="G4" s="161"/>
      <c r="H4" s="162"/>
      <c r="I4" s="193"/>
      <c r="J4" s="193"/>
      <c r="K4" s="193"/>
    </row>
    <row r="5" ht="19.5" customHeight="1" spans="1:11">
      <c r="A5" s="159" t="s">
        <v>6</v>
      </c>
      <c r="B5" s="163" t="s">
        <v>7</v>
      </c>
      <c r="C5" s="163" t="s">
        <v>8</v>
      </c>
      <c r="D5" s="163" t="s">
        <v>7</v>
      </c>
      <c r="E5" s="159" t="s">
        <v>9</v>
      </c>
      <c r="F5" s="159" t="s">
        <v>7</v>
      </c>
      <c r="G5" s="164" t="s">
        <v>10</v>
      </c>
      <c r="H5" s="165" t="s">
        <v>7</v>
      </c>
      <c r="I5" s="192"/>
      <c r="J5" s="192"/>
      <c r="K5" s="192"/>
    </row>
    <row r="6" s="151" customFormat="1" ht="19.5" customHeight="1" spans="1:11">
      <c r="A6" s="166" t="s">
        <v>11</v>
      </c>
      <c r="B6" s="167">
        <v>1933.46</v>
      </c>
      <c r="C6" s="168" t="s">
        <v>12</v>
      </c>
      <c r="D6" s="169">
        <v>0</v>
      </c>
      <c r="E6" s="170" t="s">
        <v>13</v>
      </c>
      <c r="F6" s="171">
        <v>1707.97</v>
      </c>
      <c r="G6" s="172" t="s">
        <v>14</v>
      </c>
      <c r="H6" s="173">
        <v>819.68</v>
      </c>
      <c r="I6" s="194"/>
      <c r="J6" s="194"/>
      <c r="K6" s="194"/>
    </row>
    <row r="7" s="151" customFormat="1" ht="19.5" customHeight="1" spans="1:11">
      <c r="A7" s="166" t="s">
        <v>15</v>
      </c>
      <c r="B7" s="174">
        <v>1411.71</v>
      </c>
      <c r="C7" s="168" t="s">
        <v>16</v>
      </c>
      <c r="D7" s="169">
        <v>0</v>
      </c>
      <c r="E7" s="175" t="s">
        <v>17</v>
      </c>
      <c r="F7" s="171">
        <v>941.4</v>
      </c>
      <c r="G7" s="176" t="s">
        <v>18</v>
      </c>
      <c r="H7" s="173">
        <v>408.42</v>
      </c>
      <c r="I7" s="194"/>
      <c r="J7" s="194"/>
      <c r="K7" s="194"/>
    </row>
    <row r="8" s="151" customFormat="1" ht="19.5" customHeight="1" spans="1:11">
      <c r="A8" s="166" t="s">
        <v>19</v>
      </c>
      <c r="B8" s="174">
        <v>0</v>
      </c>
      <c r="C8" s="168" t="s">
        <v>20</v>
      </c>
      <c r="D8" s="169">
        <v>0</v>
      </c>
      <c r="E8" s="170" t="s">
        <v>21</v>
      </c>
      <c r="F8" s="171">
        <v>64.84</v>
      </c>
      <c r="G8" s="172" t="s">
        <v>22</v>
      </c>
      <c r="H8" s="173">
        <v>69.5</v>
      </c>
      <c r="I8" s="194"/>
      <c r="J8" s="194"/>
      <c r="K8" s="194"/>
    </row>
    <row r="9" s="151" customFormat="1" ht="19.5" customHeight="1" spans="1:11">
      <c r="A9" s="166" t="s">
        <v>23</v>
      </c>
      <c r="B9" s="174">
        <v>20</v>
      </c>
      <c r="C9" s="168" t="s">
        <v>24</v>
      </c>
      <c r="D9" s="169">
        <v>0</v>
      </c>
      <c r="E9" s="170" t="s">
        <v>25</v>
      </c>
      <c r="F9" s="171">
        <v>0</v>
      </c>
      <c r="G9" s="172" t="s">
        <v>26</v>
      </c>
      <c r="H9" s="173">
        <v>0</v>
      </c>
      <c r="I9" s="194"/>
      <c r="J9" s="194"/>
      <c r="K9" s="194"/>
    </row>
    <row r="10" s="151" customFormat="1" ht="22.5" customHeight="1" spans="1:11">
      <c r="A10" s="166" t="s">
        <v>27</v>
      </c>
      <c r="B10" s="174">
        <v>501.75</v>
      </c>
      <c r="C10" s="168" t="s">
        <v>28</v>
      </c>
      <c r="D10" s="169">
        <v>0</v>
      </c>
      <c r="E10" s="177" t="s">
        <v>29</v>
      </c>
      <c r="F10" s="171">
        <v>0</v>
      </c>
      <c r="G10" s="172" t="s">
        <v>30</v>
      </c>
      <c r="H10" s="173">
        <v>1421.27</v>
      </c>
      <c r="I10" s="194"/>
      <c r="J10" s="194"/>
      <c r="K10" s="194"/>
    </row>
    <row r="11" s="151" customFormat="1" ht="19.5" customHeight="1" spans="1:11">
      <c r="A11" s="166" t="s">
        <v>31</v>
      </c>
      <c r="B11" s="174">
        <v>0</v>
      </c>
      <c r="C11" s="168" t="s">
        <v>32</v>
      </c>
      <c r="D11" s="169">
        <v>0</v>
      </c>
      <c r="E11" s="177" t="s">
        <v>33</v>
      </c>
      <c r="F11" s="171">
        <v>69.5</v>
      </c>
      <c r="G11" s="172" t="s">
        <v>34</v>
      </c>
      <c r="H11" s="173">
        <v>0</v>
      </c>
      <c r="I11" s="194"/>
      <c r="J11" s="194"/>
      <c r="K11" s="194"/>
    </row>
    <row r="12" s="151" customFormat="1" ht="19.5" customHeight="1" spans="1:11">
      <c r="A12" s="166" t="s">
        <v>35</v>
      </c>
      <c r="B12" s="174">
        <v>1687</v>
      </c>
      <c r="C12" s="168" t="s">
        <v>36</v>
      </c>
      <c r="D12" s="169">
        <v>0</v>
      </c>
      <c r="E12" s="177" t="s">
        <v>37</v>
      </c>
      <c r="F12" s="171">
        <v>0</v>
      </c>
      <c r="G12" s="172" t="s">
        <v>38</v>
      </c>
      <c r="H12" s="173">
        <v>0</v>
      </c>
      <c r="I12" s="194"/>
      <c r="J12" s="194"/>
      <c r="K12" s="194"/>
    </row>
    <row r="13" s="151" customFormat="1" ht="19.5" customHeight="1" spans="1:11">
      <c r="A13" s="166" t="s">
        <v>39</v>
      </c>
      <c r="B13" s="174">
        <v>0</v>
      </c>
      <c r="C13" s="168" t="s">
        <v>40</v>
      </c>
      <c r="D13" s="169">
        <v>59.18</v>
      </c>
      <c r="E13" s="170" t="s">
        <v>41</v>
      </c>
      <c r="F13" s="171">
        <v>0</v>
      </c>
      <c r="G13" s="172" t="s">
        <v>42</v>
      </c>
      <c r="H13" s="173">
        <v>0</v>
      </c>
      <c r="I13" s="194"/>
      <c r="J13" s="194"/>
      <c r="K13" s="194"/>
    </row>
    <row r="14" s="151" customFormat="1" ht="19.5" customHeight="1" spans="1:11">
      <c r="A14" s="178"/>
      <c r="B14" s="174"/>
      <c r="C14" s="168" t="s">
        <v>43</v>
      </c>
      <c r="D14" s="179">
        <v>0</v>
      </c>
      <c r="E14" s="170" t="s">
        <v>44</v>
      </c>
      <c r="F14" s="171">
        <v>0</v>
      </c>
      <c r="G14" s="172" t="s">
        <v>45</v>
      </c>
      <c r="H14" s="173">
        <v>64.84</v>
      </c>
      <c r="I14" s="194"/>
      <c r="J14" s="194"/>
      <c r="K14" s="194"/>
    </row>
    <row r="15" s="151" customFormat="1" ht="19.5" customHeight="1" spans="1:11">
      <c r="A15" s="166"/>
      <c r="B15" s="174"/>
      <c r="C15" s="168" t="s">
        <v>46</v>
      </c>
      <c r="D15" s="179">
        <v>0</v>
      </c>
      <c r="E15" s="170" t="s">
        <v>47</v>
      </c>
      <c r="F15" s="171">
        <v>836.75</v>
      </c>
      <c r="G15" s="172" t="s">
        <v>48</v>
      </c>
      <c r="H15" s="173">
        <v>0</v>
      </c>
      <c r="I15" s="194"/>
      <c r="J15" s="194"/>
      <c r="K15" s="194"/>
    </row>
    <row r="16" s="151" customFormat="1" ht="19.5" customHeight="1" spans="1:11">
      <c r="A16" s="180"/>
      <c r="B16" s="174"/>
      <c r="C16" s="168" t="s">
        <v>49</v>
      </c>
      <c r="D16" s="179">
        <v>0</v>
      </c>
      <c r="E16" s="170"/>
      <c r="F16" s="181"/>
      <c r="G16" s="172" t="s">
        <v>50</v>
      </c>
      <c r="H16" s="173">
        <v>0</v>
      </c>
      <c r="I16" s="194"/>
      <c r="J16" s="194"/>
      <c r="K16" s="194"/>
    </row>
    <row r="17" s="151" customFormat="1" ht="19.5" customHeight="1" spans="1:11">
      <c r="A17" s="180"/>
      <c r="B17" s="174"/>
      <c r="C17" s="168" t="s">
        <v>51</v>
      </c>
      <c r="D17" s="179">
        <v>3561.28</v>
      </c>
      <c r="E17" s="180"/>
      <c r="F17" s="182"/>
      <c r="G17" s="172" t="s">
        <v>52</v>
      </c>
      <c r="H17" s="173">
        <v>0</v>
      </c>
      <c r="I17" s="194"/>
      <c r="J17" s="194"/>
      <c r="K17" s="194"/>
    </row>
    <row r="18" s="151" customFormat="1" ht="18.75" customHeight="1" spans="1:11">
      <c r="A18" s="180"/>
      <c r="B18" s="174"/>
      <c r="C18" s="168" t="s">
        <v>53</v>
      </c>
      <c r="D18" s="179">
        <v>0</v>
      </c>
      <c r="E18" s="180"/>
      <c r="F18" s="182"/>
      <c r="G18" s="172" t="s">
        <v>54</v>
      </c>
      <c r="H18" s="173">
        <v>0</v>
      </c>
      <c r="I18" s="194"/>
      <c r="J18" s="194"/>
      <c r="K18" s="194"/>
    </row>
    <row r="19" s="151" customFormat="1" ht="19.5" customHeight="1" spans="1:11">
      <c r="A19" s="166"/>
      <c r="B19" s="174"/>
      <c r="C19" s="168" t="s">
        <v>55</v>
      </c>
      <c r="D19" s="179">
        <v>0</v>
      </c>
      <c r="E19" s="180"/>
      <c r="F19" s="182"/>
      <c r="G19" s="172" t="s">
        <v>56</v>
      </c>
      <c r="H19" s="173">
        <v>0</v>
      </c>
      <c r="I19" s="194"/>
      <c r="J19" s="194"/>
      <c r="K19" s="194"/>
    </row>
    <row r="20" s="151" customFormat="1" ht="19.5" customHeight="1" spans="1:11">
      <c r="A20" s="166"/>
      <c r="B20" s="174"/>
      <c r="C20" s="168" t="s">
        <v>57</v>
      </c>
      <c r="D20" s="179">
        <v>0</v>
      </c>
      <c r="E20" s="170"/>
      <c r="F20" s="182"/>
      <c r="G20" s="172" t="s">
        <v>58</v>
      </c>
      <c r="H20" s="173">
        <v>836.75</v>
      </c>
      <c r="I20" s="194"/>
      <c r="J20" s="194"/>
      <c r="K20" s="194"/>
    </row>
    <row r="21" s="151" customFormat="1" ht="19.5" customHeight="1" spans="1:11">
      <c r="A21" s="166"/>
      <c r="B21" s="174"/>
      <c r="C21" s="168" t="s">
        <v>59</v>
      </c>
      <c r="D21" s="179">
        <v>0</v>
      </c>
      <c r="E21" s="170"/>
      <c r="F21" s="182"/>
      <c r="G21" s="172"/>
      <c r="H21" s="173"/>
      <c r="I21" s="194"/>
      <c r="J21" s="194"/>
      <c r="K21" s="194"/>
    </row>
    <row r="22" s="151" customFormat="1" ht="19.5" customHeight="1" spans="1:11">
      <c r="A22" s="166"/>
      <c r="B22" s="174"/>
      <c r="C22" s="168" t="s">
        <v>60</v>
      </c>
      <c r="D22" s="179">
        <v>0</v>
      </c>
      <c r="E22" s="170"/>
      <c r="F22" s="182"/>
      <c r="G22" s="172"/>
      <c r="H22" s="173"/>
      <c r="I22" s="194"/>
      <c r="J22" s="194"/>
      <c r="K22" s="194"/>
    </row>
    <row r="23" s="151" customFormat="1" ht="19.5" customHeight="1" spans="1:11">
      <c r="A23" s="166"/>
      <c r="B23" s="174"/>
      <c r="C23" s="168" t="s">
        <v>61</v>
      </c>
      <c r="D23" s="179">
        <v>0</v>
      </c>
      <c r="E23" s="170"/>
      <c r="F23" s="182"/>
      <c r="G23" s="172"/>
      <c r="H23" s="173"/>
      <c r="I23" s="194"/>
      <c r="J23" s="194"/>
      <c r="K23" s="194"/>
    </row>
    <row r="24" s="151" customFormat="1" ht="19.5" customHeight="1" spans="1:11">
      <c r="A24" s="166"/>
      <c r="B24" s="174"/>
      <c r="C24" s="168" t="s">
        <v>62</v>
      </c>
      <c r="D24" s="179">
        <v>0</v>
      </c>
      <c r="E24" s="170"/>
      <c r="F24" s="182"/>
      <c r="G24" s="172"/>
      <c r="H24" s="173"/>
      <c r="I24" s="194"/>
      <c r="J24" s="194"/>
      <c r="K24" s="194"/>
    </row>
    <row r="25" s="151" customFormat="1" ht="19.5" customHeight="1" spans="1:11">
      <c r="A25" s="166"/>
      <c r="B25" s="174"/>
      <c r="C25" s="168" t="s">
        <v>63</v>
      </c>
      <c r="D25" s="179">
        <v>0</v>
      </c>
      <c r="E25" s="170"/>
      <c r="F25" s="182"/>
      <c r="G25" s="172"/>
      <c r="H25" s="173"/>
      <c r="I25" s="194"/>
      <c r="J25" s="194"/>
      <c r="K25" s="194"/>
    </row>
    <row r="26" s="151" customFormat="1" ht="19.5" customHeight="1" spans="1:11">
      <c r="A26" s="166"/>
      <c r="B26" s="174"/>
      <c r="C26" s="168" t="s">
        <v>64</v>
      </c>
      <c r="D26" s="179">
        <v>0</v>
      </c>
      <c r="E26" s="170"/>
      <c r="F26" s="182"/>
      <c r="G26" s="172"/>
      <c r="H26" s="173"/>
      <c r="I26" s="194"/>
      <c r="J26" s="194"/>
      <c r="K26" s="194"/>
    </row>
    <row r="27" s="151" customFormat="1" ht="18.75" customHeight="1" spans="1:11">
      <c r="A27" s="166"/>
      <c r="B27" s="174"/>
      <c r="C27" s="168" t="s">
        <v>65</v>
      </c>
      <c r="D27" s="179">
        <v>0</v>
      </c>
      <c r="E27" s="170"/>
      <c r="F27" s="182"/>
      <c r="G27" s="172"/>
      <c r="H27" s="173"/>
      <c r="I27" s="194"/>
      <c r="J27" s="194"/>
      <c r="K27" s="194"/>
    </row>
    <row r="28" s="151" customFormat="1" ht="18.75" customHeight="1" spans="1:11">
      <c r="A28" s="166"/>
      <c r="B28" s="174"/>
      <c r="C28" s="168" t="s">
        <v>66</v>
      </c>
      <c r="D28" s="179">
        <v>0</v>
      </c>
      <c r="E28" s="170"/>
      <c r="F28" s="182"/>
      <c r="G28" s="172"/>
      <c r="H28" s="173"/>
      <c r="I28" s="194"/>
      <c r="J28" s="194"/>
      <c r="K28" s="194"/>
    </row>
    <row r="29" s="151" customFormat="1" ht="18.75" customHeight="1" spans="1:11">
      <c r="A29" s="166"/>
      <c r="B29" s="174"/>
      <c r="C29" s="168" t="s">
        <v>67</v>
      </c>
      <c r="D29" s="179">
        <v>0</v>
      </c>
      <c r="E29" s="170"/>
      <c r="F29" s="182"/>
      <c r="G29" s="172"/>
      <c r="H29" s="173"/>
      <c r="I29" s="194"/>
      <c r="J29" s="194"/>
      <c r="K29" s="194"/>
    </row>
    <row r="30" s="151" customFormat="1" ht="18.75" customHeight="1" spans="1:11">
      <c r="A30" s="166"/>
      <c r="B30" s="174"/>
      <c r="C30" s="168" t="s">
        <v>68</v>
      </c>
      <c r="D30" s="179">
        <v>0</v>
      </c>
      <c r="E30" s="170"/>
      <c r="F30" s="182"/>
      <c r="G30" s="172"/>
      <c r="H30" s="173"/>
      <c r="I30" s="194"/>
      <c r="J30" s="194"/>
      <c r="K30" s="194"/>
    </row>
    <row r="31" s="151" customFormat="1" ht="18" customHeight="1" spans="1:11">
      <c r="A31" s="178" t="s">
        <v>69</v>
      </c>
      <c r="B31" s="174">
        <v>3620.46</v>
      </c>
      <c r="C31" s="183" t="s">
        <v>70</v>
      </c>
      <c r="D31" s="179">
        <v>3620.46</v>
      </c>
      <c r="E31" s="184" t="s">
        <v>70</v>
      </c>
      <c r="F31" s="182">
        <v>3620.46</v>
      </c>
      <c r="G31" s="185" t="s">
        <v>70</v>
      </c>
      <c r="H31" s="173">
        <v>3620.46</v>
      </c>
      <c r="I31" s="194"/>
      <c r="J31" s="194"/>
      <c r="K31" s="194"/>
    </row>
    <row r="32" s="151" customFormat="1" ht="20.25" customHeight="1" spans="1:11">
      <c r="A32" s="166" t="s">
        <v>71</v>
      </c>
      <c r="B32" s="174">
        <v>0</v>
      </c>
      <c r="C32" s="180"/>
      <c r="D32" s="169"/>
      <c r="E32" s="180"/>
      <c r="F32" s="186"/>
      <c r="G32" s="172"/>
      <c r="H32" s="173"/>
      <c r="I32" s="194"/>
      <c r="J32" s="194"/>
      <c r="K32" s="194"/>
    </row>
    <row r="33" s="151" customFormat="1" ht="19.5" customHeight="1" spans="1:11">
      <c r="A33" s="166" t="s">
        <v>72</v>
      </c>
      <c r="B33" s="174">
        <v>0</v>
      </c>
      <c r="C33" s="180"/>
      <c r="D33" s="169"/>
      <c r="E33" s="170"/>
      <c r="F33" s="187"/>
      <c r="G33" s="172"/>
      <c r="H33" s="173"/>
      <c r="I33" s="194"/>
      <c r="J33" s="194"/>
      <c r="K33" s="194"/>
    </row>
    <row r="34" s="151" customFormat="1" ht="19.5" customHeight="1" spans="1:11">
      <c r="A34" s="166" t="s">
        <v>73</v>
      </c>
      <c r="B34" s="174">
        <v>0</v>
      </c>
      <c r="C34" s="180"/>
      <c r="D34" s="169"/>
      <c r="E34" s="170"/>
      <c r="F34" s="182"/>
      <c r="G34" s="172"/>
      <c r="H34" s="173"/>
      <c r="I34" s="194"/>
      <c r="J34" s="194"/>
      <c r="K34" s="194"/>
    </row>
    <row r="35" s="151" customFormat="1" ht="19.5" customHeight="1" spans="1:11">
      <c r="A35" s="178" t="s">
        <v>74</v>
      </c>
      <c r="B35" s="188">
        <v>3620.46</v>
      </c>
      <c r="C35" s="183" t="s">
        <v>75</v>
      </c>
      <c r="D35" s="169">
        <v>3620.46</v>
      </c>
      <c r="E35" s="184" t="s">
        <v>75</v>
      </c>
      <c r="F35" s="182">
        <v>3620.46</v>
      </c>
      <c r="G35" s="185" t="s">
        <v>75</v>
      </c>
      <c r="H35" s="173">
        <v>3620.46</v>
      </c>
      <c r="I35" s="194"/>
      <c r="J35" s="194"/>
      <c r="K35" s="194"/>
    </row>
    <row r="36" ht="19.5" customHeight="1" spans="1:11">
      <c r="A36" s="189"/>
      <c r="B36" s="190"/>
      <c r="E36" s="191"/>
      <c r="G36" s="192"/>
      <c r="H36" s="192"/>
      <c r="I36" s="192"/>
      <c r="J36" s="192"/>
      <c r="K36" s="192"/>
    </row>
    <row r="37" customHeight="1" spans="1:5">
      <c r="A37" s="189"/>
      <c r="B37" s="190"/>
      <c r="E37" s="191"/>
    </row>
    <row r="38" customHeight="1" spans="1:5">
      <c r="A38" s="189"/>
      <c r="B38" s="190"/>
      <c r="E38" s="191"/>
    </row>
    <row r="39" customHeight="1" spans="1:5">
      <c r="A39" s="189"/>
      <c r="B39" s="190"/>
      <c r="E39" s="191"/>
    </row>
    <row r="40" customHeight="1" spans="1:5">
      <c r="A40" s="189"/>
      <c r="B40" s="190"/>
      <c r="E40" s="191"/>
    </row>
    <row r="41" customHeight="1" spans="1:5">
      <c r="A41" s="189"/>
      <c r="B41" s="190"/>
      <c r="E41" s="191"/>
    </row>
    <row r="42" customHeight="1" spans="1:5">
      <c r="A42" s="189"/>
      <c r="B42" s="190"/>
      <c r="E42" s="191"/>
    </row>
    <row r="43" customHeight="1" spans="1:5">
      <c r="A43" s="189"/>
      <c r="B43" s="190"/>
      <c r="E43" s="191"/>
    </row>
    <row r="44" customHeight="1" spans="1:5">
      <c r="A44" s="189"/>
      <c r="B44" s="190"/>
      <c r="E44" s="191"/>
    </row>
    <row r="45" customHeight="1" spans="1:5">
      <c r="A45" s="189"/>
      <c r="B45" s="190"/>
      <c r="E45" s="191"/>
    </row>
    <row r="46" customHeight="1" spans="1:5">
      <c r="A46" s="189"/>
      <c r="B46" s="190"/>
      <c r="E46" s="191"/>
    </row>
    <row r="47" customHeight="1" spans="1:5">
      <c r="A47" s="189"/>
      <c r="B47" s="190"/>
      <c r="E47" s="191"/>
    </row>
    <row r="48" customHeight="1" spans="1:5">
      <c r="A48" s="189"/>
      <c r="B48" s="190"/>
      <c r="E48" s="191"/>
    </row>
    <row r="49" customHeight="1" spans="1:5">
      <c r="A49" s="189"/>
      <c r="B49" s="190"/>
      <c r="E49" s="191"/>
    </row>
    <row r="50" customHeight="1" spans="1:5">
      <c r="A50" s="189"/>
      <c r="B50" s="190"/>
      <c r="E50" s="191"/>
    </row>
    <row r="51" customHeight="1" spans="1:5">
      <c r="A51" s="189"/>
      <c r="B51" s="190"/>
      <c r="E51" s="191"/>
    </row>
    <row r="52" customHeight="1" spans="1:5">
      <c r="A52" s="189"/>
      <c r="B52" s="190"/>
      <c r="E52" s="191"/>
    </row>
    <row r="53" customHeight="1" spans="1:5">
      <c r="A53" s="189"/>
      <c r="B53" s="190"/>
      <c r="E53" s="191"/>
    </row>
    <row r="54" customHeight="1" spans="1:5">
      <c r="A54" s="189"/>
      <c r="B54" s="190"/>
      <c r="E54" s="191"/>
    </row>
    <row r="55" customHeight="1" spans="1:5">
      <c r="A55" s="189"/>
      <c r="B55" s="190"/>
      <c r="E55" s="191"/>
    </row>
    <row r="56" customHeight="1" spans="1:5">
      <c r="A56" s="189"/>
      <c r="B56" s="190"/>
      <c r="E56" s="191"/>
    </row>
    <row r="57" customHeight="1" spans="1:5">
      <c r="A57" s="189"/>
      <c r="B57" s="190"/>
      <c r="E57" s="191"/>
    </row>
    <row r="58" customHeight="1" spans="1:5">
      <c r="A58" s="189"/>
      <c r="B58" s="190"/>
      <c r="E58" s="191"/>
    </row>
    <row r="59" customHeight="1" spans="1:5">
      <c r="A59" s="189"/>
      <c r="B59" s="190"/>
      <c r="E59" s="191"/>
    </row>
    <row r="60" customHeight="1" spans="1:5">
      <c r="A60" s="189"/>
      <c r="B60" s="190"/>
      <c r="E60" s="191"/>
    </row>
    <row r="61" customHeight="1" spans="1:5">
      <c r="A61" s="189"/>
      <c r="B61" s="190"/>
      <c r="E61" s="191"/>
    </row>
    <row r="62" customHeight="1" spans="1:5">
      <c r="A62" s="189"/>
      <c r="B62" s="190"/>
      <c r="E62" s="191"/>
    </row>
    <row r="63" customHeight="1" spans="1:5">
      <c r="A63" s="189"/>
      <c r="B63" s="190"/>
      <c r="E63" s="191"/>
    </row>
    <row r="64" customHeight="1" spans="1:5">
      <c r="A64" s="189"/>
      <c r="B64" s="190"/>
      <c r="E64" s="191"/>
    </row>
    <row r="65" customHeight="1" spans="1:5">
      <c r="A65" s="189"/>
      <c r="B65" s="190"/>
      <c r="E65" s="191"/>
    </row>
    <row r="66" customHeight="1" spans="1:5">
      <c r="A66" s="189"/>
      <c r="B66" s="190"/>
      <c r="E66" s="191"/>
    </row>
    <row r="67" customHeight="1" spans="1:5">
      <c r="A67" s="189"/>
      <c r="B67" s="190"/>
      <c r="E67" s="191"/>
    </row>
    <row r="68" customHeight="1" spans="1:5">
      <c r="A68" s="189"/>
      <c r="B68" s="190"/>
      <c r="E68" s="191"/>
    </row>
    <row r="69" customHeight="1" spans="1:5">
      <c r="A69" s="189"/>
      <c r="B69" s="190"/>
      <c r="E69" s="191"/>
    </row>
    <row r="70" customHeight="1" spans="1:5">
      <c r="A70" s="189"/>
      <c r="B70" s="190"/>
      <c r="E70" s="191"/>
    </row>
    <row r="71" customHeight="1" spans="1:5">
      <c r="A71" s="189"/>
      <c r="B71" s="190"/>
      <c r="E71" s="191"/>
    </row>
    <row r="72" customHeight="1" spans="1:5">
      <c r="A72" s="189"/>
      <c r="B72" s="190"/>
      <c r="E72" s="191"/>
    </row>
    <row r="73" customHeight="1" spans="1:5">
      <c r="A73" s="189"/>
      <c r="B73" s="190"/>
      <c r="E73" s="191"/>
    </row>
    <row r="74" customHeight="1" spans="1:5">
      <c r="A74" s="189"/>
      <c r="B74" s="190"/>
      <c r="E74" s="191"/>
    </row>
    <row r="75" customHeight="1" spans="1:5">
      <c r="A75" s="189"/>
      <c r="B75" s="190"/>
      <c r="E75" s="191"/>
    </row>
    <row r="76" customHeight="1" spans="1:5">
      <c r="A76" s="189"/>
      <c r="B76" s="190"/>
      <c r="E76" s="191"/>
    </row>
    <row r="77" customHeight="1" spans="1:5">
      <c r="A77" s="189"/>
      <c r="B77" s="190"/>
      <c r="E77" s="191"/>
    </row>
  </sheetData>
  <sheetProtection formatCells="0" formatColumns="0" formatRows="0"/>
  <mergeCells count="3">
    <mergeCell ref="A2:H2"/>
    <mergeCell ref="A4:B4"/>
    <mergeCell ref="C4:H4"/>
  </mergeCells>
  <pageMargins left="1.37795275590551" right="0.275590551181102" top="0.47244094488189" bottom="0.590551181102362" header="0.236220472440945" footer="0.196850393700787"/>
  <pageSetup paperSize="9" scale="7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showGridLines="0" showZeros="0" workbookViewId="0">
      <selection activeCell="A3" sqref="A3:D3"/>
    </sheetView>
  </sheetViews>
  <sheetFormatPr defaultColWidth="9" defaultRowHeight="31.5" customHeight="1"/>
  <cols>
    <col min="1" max="1" width="12.3333333333333" customWidth="1"/>
    <col min="2" max="2" width="35.6666666666667" customWidth="1"/>
    <col min="3" max="6" width="17" customWidth="1"/>
    <col min="7" max="7" width="12.3333333333333" customWidth="1"/>
  </cols>
  <sheetData>
    <row r="1" ht="18" customHeight="1" spans="1:8">
      <c r="A1" s="129"/>
      <c r="B1" s="130"/>
      <c r="C1" s="130"/>
      <c r="D1" s="131"/>
      <c r="E1" s="129"/>
      <c r="F1" s="132"/>
      <c r="G1" s="4" t="s">
        <v>76</v>
      </c>
      <c r="H1" s="132"/>
    </row>
    <row r="2" customHeight="1" spans="1:8">
      <c r="A2" s="133" t="s">
        <v>77</v>
      </c>
      <c r="B2" s="133"/>
      <c r="C2" s="133"/>
      <c r="D2" s="133"/>
      <c r="E2" s="133"/>
      <c r="F2" s="133"/>
      <c r="G2" s="133"/>
      <c r="H2" s="132"/>
    </row>
    <row r="3" ht="21.75" customHeight="1" spans="1:8">
      <c r="A3" s="134" t="s">
        <v>2</v>
      </c>
      <c r="B3" s="134"/>
      <c r="C3" s="134"/>
      <c r="D3" s="134"/>
      <c r="E3" s="135"/>
      <c r="F3" s="135"/>
      <c r="G3" s="136" t="s">
        <v>3</v>
      </c>
      <c r="H3" s="137"/>
    </row>
    <row r="4" ht="28.5" customHeight="1" spans="1:10">
      <c r="A4" s="138" t="s">
        <v>78</v>
      </c>
      <c r="B4" s="138"/>
      <c r="C4" s="138" t="s">
        <v>79</v>
      </c>
      <c r="D4" s="139" t="s">
        <v>80</v>
      </c>
      <c r="E4" s="139" t="s">
        <v>81</v>
      </c>
      <c r="F4" s="139" t="s">
        <v>82</v>
      </c>
      <c r="G4" s="138" t="s">
        <v>83</v>
      </c>
      <c r="H4" s="140" t="s">
        <v>84</v>
      </c>
      <c r="I4" s="33" t="s">
        <v>85</v>
      </c>
      <c r="J4" s="33" t="s">
        <v>86</v>
      </c>
    </row>
    <row r="5" ht="39" customHeight="1" spans="1:10">
      <c r="A5" s="141" t="s">
        <v>87</v>
      </c>
      <c r="B5" s="141" t="s">
        <v>88</v>
      </c>
      <c r="C5" s="141"/>
      <c r="D5" s="142"/>
      <c r="E5" s="142"/>
      <c r="F5" s="142"/>
      <c r="G5" s="141"/>
      <c r="H5" s="143"/>
      <c r="I5" s="37"/>
      <c r="J5" s="37"/>
    </row>
    <row r="6" s="1" customFormat="1" ht="28.5" customHeight="1" spans="1:10">
      <c r="A6" s="144"/>
      <c r="B6" s="144" t="s">
        <v>89</v>
      </c>
      <c r="C6" s="145">
        <f t="shared" ref="C6:J6" si="0">C7</f>
        <v>3620.46</v>
      </c>
      <c r="D6" s="146">
        <f t="shared" si="0"/>
        <v>1933.46</v>
      </c>
      <c r="E6" s="146">
        <f t="shared" si="0"/>
        <v>0</v>
      </c>
      <c r="F6" s="146">
        <f t="shared" si="0"/>
        <v>1687</v>
      </c>
      <c r="G6" s="146">
        <f t="shared" si="0"/>
        <v>0</v>
      </c>
      <c r="H6" s="147">
        <f t="shared" si="0"/>
        <v>0</v>
      </c>
      <c r="I6" s="150">
        <f t="shared" si="0"/>
        <v>0</v>
      </c>
      <c r="J6" s="150">
        <f t="shared" si="0"/>
        <v>0</v>
      </c>
    </row>
    <row r="7" ht="28.5" customHeight="1" spans="1:10">
      <c r="A7" s="144" t="s">
        <v>90</v>
      </c>
      <c r="B7" s="144" t="s">
        <v>91</v>
      </c>
      <c r="C7" s="145">
        <f t="shared" ref="C7:J7" si="1">SUM(C8:C11)</f>
        <v>3620.46</v>
      </c>
      <c r="D7" s="146">
        <f t="shared" si="1"/>
        <v>1933.46</v>
      </c>
      <c r="E7" s="146">
        <f t="shared" si="1"/>
        <v>0</v>
      </c>
      <c r="F7" s="146">
        <f t="shared" si="1"/>
        <v>1687</v>
      </c>
      <c r="G7" s="146">
        <f t="shared" si="1"/>
        <v>0</v>
      </c>
      <c r="H7" s="147">
        <f t="shared" si="1"/>
        <v>0</v>
      </c>
      <c r="I7" s="150">
        <f t="shared" si="1"/>
        <v>0</v>
      </c>
      <c r="J7" s="150">
        <f t="shared" si="1"/>
        <v>0</v>
      </c>
    </row>
    <row r="8" ht="28.5" customHeight="1" spans="1:10">
      <c r="A8" s="144" t="s">
        <v>92</v>
      </c>
      <c r="B8" s="144" t="s">
        <v>93</v>
      </c>
      <c r="C8" s="145">
        <v>1594.44</v>
      </c>
      <c r="D8" s="146">
        <v>1594.44</v>
      </c>
      <c r="E8" s="146">
        <v>0</v>
      </c>
      <c r="F8" s="146">
        <v>0</v>
      </c>
      <c r="G8" s="146">
        <v>0</v>
      </c>
      <c r="H8" s="147">
        <v>0</v>
      </c>
      <c r="I8" s="150">
        <v>0</v>
      </c>
      <c r="J8" s="150">
        <v>0</v>
      </c>
    </row>
    <row r="9" ht="28.5" customHeight="1" spans="1:10">
      <c r="A9" s="144" t="s">
        <v>94</v>
      </c>
      <c r="B9" s="144" t="s">
        <v>95</v>
      </c>
      <c r="C9" s="145">
        <v>76.38</v>
      </c>
      <c r="D9" s="146">
        <v>76.38</v>
      </c>
      <c r="E9" s="146">
        <v>0</v>
      </c>
      <c r="F9" s="146">
        <v>0</v>
      </c>
      <c r="G9" s="146">
        <v>0</v>
      </c>
      <c r="H9" s="147">
        <v>0</v>
      </c>
      <c r="I9" s="150">
        <v>0</v>
      </c>
      <c r="J9" s="150">
        <v>0</v>
      </c>
    </row>
    <row r="10" ht="28.5" customHeight="1" spans="1:10">
      <c r="A10" s="144" t="s">
        <v>96</v>
      </c>
      <c r="B10" s="144" t="s">
        <v>97</v>
      </c>
      <c r="C10" s="145">
        <v>1864.64</v>
      </c>
      <c r="D10" s="146">
        <v>177.64</v>
      </c>
      <c r="E10" s="146">
        <v>0</v>
      </c>
      <c r="F10" s="146">
        <v>1687</v>
      </c>
      <c r="G10" s="146">
        <v>0</v>
      </c>
      <c r="H10" s="147">
        <v>0</v>
      </c>
      <c r="I10" s="150">
        <v>0</v>
      </c>
      <c r="J10" s="150">
        <v>0</v>
      </c>
    </row>
    <row r="11" ht="28.5" customHeight="1" spans="1:10">
      <c r="A11" s="144" t="s">
        <v>98</v>
      </c>
      <c r="B11" s="144" t="s">
        <v>99</v>
      </c>
      <c r="C11" s="145">
        <v>85</v>
      </c>
      <c r="D11" s="146">
        <v>85</v>
      </c>
      <c r="E11" s="146">
        <v>0</v>
      </c>
      <c r="F11" s="146">
        <v>0</v>
      </c>
      <c r="G11" s="146">
        <v>0</v>
      </c>
      <c r="H11" s="147">
        <v>0</v>
      </c>
      <c r="I11" s="150">
        <v>0</v>
      </c>
      <c r="J11" s="150">
        <v>0</v>
      </c>
    </row>
    <row r="12" ht="19.5" customHeight="1" spans="1:8">
      <c r="A12" s="148"/>
      <c r="B12" s="148"/>
      <c r="C12" s="148"/>
      <c r="D12" s="148"/>
      <c r="E12" s="148"/>
      <c r="F12" s="148"/>
      <c r="G12" s="148"/>
      <c r="H12" s="149"/>
    </row>
    <row r="13" customHeight="1" spans="1:8">
      <c r="A13" s="132"/>
      <c r="B13" s="132"/>
      <c r="C13" s="132"/>
      <c r="D13" s="132"/>
      <c r="E13" s="132"/>
      <c r="F13" s="132"/>
      <c r="G13" s="132"/>
      <c r="H13" s="132"/>
    </row>
    <row r="15" customHeight="1" spans="1:8">
      <c r="A15" s="132"/>
      <c r="B15" s="132"/>
      <c r="C15" s="132"/>
      <c r="D15" s="132"/>
      <c r="E15" s="132"/>
      <c r="F15" s="132"/>
      <c r="G15" s="132"/>
      <c r="H15" s="132"/>
    </row>
    <row r="16" customHeight="1" spans="1:8">
      <c r="A16" s="132"/>
      <c r="B16" s="132"/>
      <c r="C16" s="132"/>
      <c r="D16" s="132"/>
      <c r="E16" s="132"/>
      <c r="F16" s="132"/>
      <c r="G16" s="132"/>
      <c r="H16" s="132"/>
    </row>
    <row r="17" customHeight="1" spans="1:8">
      <c r="A17" s="132"/>
      <c r="B17" s="132"/>
      <c r="C17" s="132"/>
      <c r="D17" s="132"/>
      <c r="E17" s="132"/>
      <c r="F17" s="132"/>
      <c r="G17" s="132"/>
      <c r="H17" s="132"/>
    </row>
    <row r="18" customHeight="1" spans="1:8">
      <c r="A18" s="132"/>
      <c r="B18" s="132"/>
      <c r="C18" s="132"/>
      <c r="D18" s="132"/>
      <c r="E18" s="132"/>
      <c r="F18" s="132"/>
      <c r="G18" s="132"/>
      <c r="H18" s="132"/>
    </row>
    <row r="19" customHeight="1" spans="1:8">
      <c r="A19" s="132"/>
      <c r="B19" s="132"/>
      <c r="C19" s="132"/>
      <c r="D19" s="132"/>
      <c r="E19" s="132"/>
      <c r="F19" s="132"/>
      <c r="G19" s="132"/>
      <c r="H19" s="132"/>
    </row>
    <row r="20" customHeight="1" spans="1:8">
      <c r="A20" s="132"/>
      <c r="B20" s="132"/>
      <c r="C20" s="132"/>
      <c r="D20" s="132"/>
      <c r="E20" s="132"/>
      <c r="F20" s="132"/>
      <c r="G20" s="132"/>
      <c r="H20" s="132"/>
    </row>
  </sheetData>
  <sheetProtection formatCells="0" formatColumns="0" formatRows="0"/>
  <mergeCells count="12">
    <mergeCell ref="A2:G2"/>
    <mergeCell ref="A3:D3"/>
    <mergeCell ref="A4:B4"/>
    <mergeCell ref="A12:G12"/>
    <mergeCell ref="C4:C5"/>
    <mergeCell ref="D4:D5"/>
    <mergeCell ref="E4:E5"/>
    <mergeCell ref="F4:F5"/>
    <mergeCell ref="G4:G5"/>
    <mergeCell ref="H4:H5"/>
    <mergeCell ref="I4:I5"/>
    <mergeCell ref="J4:J5"/>
  </mergeCells>
  <printOptions horizontalCentered="1"/>
  <pageMargins left="0.748031496062992" right="0.748031496062992" top="0.984251968503937" bottom="0.984251968503937" header="0.511811023622047" footer="0.511811023622047"/>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showGridLines="0" showZeros="0" workbookViewId="0">
      <selection activeCell="A3" sqref="A3:F3"/>
    </sheetView>
  </sheetViews>
  <sheetFormatPr defaultColWidth="9" defaultRowHeight="34.5" customHeight="1"/>
  <cols>
    <col min="1" max="1" width="12.6666666666667" customWidth="1"/>
    <col min="2" max="2" width="10.6666666666667" customWidth="1"/>
    <col min="3" max="3" width="11.3333333333333" customWidth="1"/>
    <col min="4" max="4" width="49.6666666666667" customWidth="1"/>
    <col min="5" max="5" width="19.6666666666667" customWidth="1"/>
    <col min="6" max="6" width="20.6666666666667" customWidth="1"/>
    <col min="7" max="7" width="19.6666666666667" customWidth="1"/>
  </cols>
  <sheetData>
    <row r="1" ht="16.5" customHeight="1" spans="1:9">
      <c r="A1" s="111"/>
      <c r="B1" s="112"/>
      <c r="C1" s="112"/>
      <c r="D1" s="112"/>
      <c r="E1" s="112"/>
      <c r="F1" s="112"/>
      <c r="G1" s="4" t="s">
        <v>100</v>
      </c>
      <c r="H1" s="113"/>
      <c r="I1" s="113"/>
    </row>
    <row r="2" customHeight="1" spans="1:9">
      <c r="A2" s="114" t="s">
        <v>101</v>
      </c>
      <c r="B2" s="114"/>
      <c r="C2" s="114"/>
      <c r="D2" s="114"/>
      <c r="E2" s="114"/>
      <c r="F2" s="114"/>
      <c r="G2" s="114"/>
      <c r="H2" s="113"/>
      <c r="I2" s="113"/>
    </row>
    <row r="3" ht="21" customHeight="1" spans="1:9">
      <c r="A3" s="115" t="s">
        <v>2</v>
      </c>
      <c r="B3" s="115"/>
      <c r="C3" s="115"/>
      <c r="D3" s="115"/>
      <c r="E3" s="115"/>
      <c r="F3" s="115"/>
      <c r="G3" s="116" t="s">
        <v>3</v>
      </c>
      <c r="H3" s="117"/>
      <c r="I3" s="117"/>
    </row>
    <row r="4" ht="28.5" customHeight="1" spans="1:9">
      <c r="A4" s="118" t="s">
        <v>102</v>
      </c>
      <c r="B4" s="118"/>
      <c r="C4" s="118"/>
      <c r="D4" s="118"/>
      <c r="E4" s="119" t="s">
        <v>79</v>
      </c>
      <c r="F4" s="120" t="s">
        <v>103</v>
      </c>
      <c r="G4" s="120" t="s">
        <v>104</v>
      </c>
      <c r="H4" s="121"/>
      <c r="I4" s="121"/>
    </row>
    <row r="5" ht="28.5" customHeight="1" spans="1:9">
      <c r="A5" s="119" t="s">
        <v>105</v>
      </c>
      <c r="B5" s="119"/>
      <c r="C5" s="119"/>
      <c r="D5" s="119" t="s">
        <v>106</v>
      </c>
      <c r="E5" s="119"/>
      <c r="F5" s="120"/>
      <c r="G5" s="120"/>
      <c r="H5" s="121"/>
      <c r="I5" s="121"/>
    </row>
    <row r="6" ht="28.5" customHeight="1" spans="1:9">
      <c r="A6" s="119" t="s">
        <v>107</v>
      </c>
      <c r="B6" s="119" t="s">
        <v>108</v>
      </c>
      <c r="C6" s="119" t="s">
        <v>109</v>
      </c>
      <c r="D6" s="122"/>
      <c r="E6" s="119"/>
      <c r="F6" s="120"/>
      <c r="G6" s="120"/>
      <c r="H6" s="121"/>
      <c r="I6" s="121"/>
    </row>
    <row r="7" s="1" customFormat="1" ht="28.5" customHeight="1" spans="1:9">
      <c r="A7" s="123"/>
      <c r="B7" s="123"/>
      <c r="C7" s="124"/>
      <c r="D7" s="125" t="s">
        <v>89</v>
      </c>
      <c r="E7" s="126">
        <f>E8+E12</f>
        <v>3620.46</v>
      </c>
      <c r="F7" s="127">
        <f>F8+F12</f>
        <v>3317.96</v>
      </c>
      <c r="G7" s="127">
        <f>G8+G12</f>
        <v>302.5</v>
      </c>
      <c r="H7" s="113"/>
      <c r="I7" s="113"/>
    </row>
    <row r="8" ht="28.5" customHeight="1" spans="1:7">
      <c r="A8" s="123" t="s">
        <v>110</v>
      </c>
      <c r="B8" s="123"/>
      <c r="C8" s="124"/>
      <c r="D8" s="125" t="s">
        <v>111</v>
      </c>
      <c r="E8" s="126">
        <f>E9</f>
        <v>59.18</v>
      </c>
      <c r="F8" s="127">
        <f>F9</f>
        <v>59.18</v>
      </c>
      <c r="G8" s="127">
        <f>G9</f>
        <v>0</v>
      </c>
    </row>
    <row r="9" ht="28.5" customHeight="1" spans="1:7">
      <c r="A9" s="123" t="s">
        <v>112</v>
      </c>
      <c r="B9" s="123" t="s">
        <v>113</v>
      </c>
      <c r="C9" s="124"/>
      <c r="D9" s="125" t="s">
        <v>114</v>
      </c>
      <c r="E9" s="126">
        <f>SUM(E10:E11)</f>
        <v>59.18</v>
      </c>
      <c r="F9" s="127">
        <f>SUM(F10:F11)</f>
        <v>59.18</v>
      </c>
      <c r="G9" s="127">
        <f>SUM(G10:G11)</f>
        <v>0</v>
      </c>
    </row>
    <row r="10" ht="28.5" customHeight="1" spans="1:7">
      <c r="A10" s="123" t="s">
        <v>115</v>
      </c>
      <c r="B10" s="123" t="s">
        <v>116</v>
      </c>
      <c r="C10" s="124" t="s">
        <v>117</v>
      </c>
      <c r="D10" s="125" t="s">
        <v>118</v>
      </c>
      <c r="E10" s="126">
        <v>58.3</v>
      </c>
      <c r="F10" s="127">
        <v>58.3</v>
      </c>
      <c r="G10" s="127">
        <v>0</v>
      </c>
    </row>
    <row r="11" ht="28.5" customHeight="1" spans="1:7">
      <c r="A11" s="123" t="s">
        <v>115</v>
      </c>
      <c r="B11" s="123" t="s">
        <v>116</v>
      </c>
      <c r="C11" s="124" t="s">
        <v>119</v>
      </c>
      <c r="D11" s="125" t="s">
        <v>120</v>
      </c>
      <c r="E11" s="126">
        <v>0.88</v>
      </c>
      <c r="F11" s="127">
        <v>0.88</v>
      </c>
      <c r="G11" s="127">
        <v>0</v>
      </c>
    </row>
    <row r="12" ht="28.5" customHeight="1" spans="1:7">
      <c r="A12" s="123" t="s">
        <v>121</v>
      </c>
      <c r="B12" s="123"/>
      <c r="C12" s="124"/>
      <c r="D12" s="125" t="s">
        <v>122</v>
      </c>
      <c r="E12" s="126">
        <f>E13</f>
        <v>3561.28</v>
      </c>
      <c r="F12" s="127">
        <f>F13</f>
        <v>3258.78</v>
      </c>
      <c r="G12" s="127">
        <f>G13</f>
        <v>302.5</v>
      </c>
    </row>
    <row r="13" ht="28.5" customHeight="1" spans="1:7">
      <c r="A13" s="123" t="s">
        <v>123</v>
      </c>
      <c r="B13" s="123" t="s">
        <v>124</v>
      </c>
      <c r="C13" s="124"/>
      <c r="D13" s="125" t="s">
        <v>125</v>
      </c>
      <c r="E13" s="126">
        <f>SUM(E14:E21)</f>
        <v>3561.28</v>
      </c>
      <c r="F13" s="127">
        <f>SUM(F14:F21)</f>
        <v>3258.78</v>
      </c>
      <c r="G13" s="127">
        <f>SUM(G14:G21)</f>
        <v>302.5</v>
      </c>
    </row>
    <row r="14" ht="28.5" customHeight="1" spans="1:7">
      <c r="A14" s="123" t="s">
        <v>126</v>
      </c>
      <c r="B14" s="123" t="s">
        <v>127</v>
      </c>
      <c r="C14" s="124" t="s">
        <v>117</v>
      </c>
      <c r="D14" s="125" t="s">
        <v>128</v>
      </c>
      <c r="E14" s="126">
        <v>75.5</v>
      </c>
      <c r="F14" s="127">
        <v>75.5</v>
      </c>
      <c r="G14" s="127">
        <v>0</v>
      </c>
    </row>
    <row r="15" ht="28.5" customHeight="1" spans="1:7">
      <c r="A15" s="123" t="s">
        <v>126</v>
      </c>
      <c r="B15" s="123" t="s">
        <v>127</v>
      </c>
      <c r="C15" s="124" t="s">
        <v>117</v>
      </c>
      <c r="D15" s="125" t="s">
        <v>128</v>
      </c>
      <c r="E15" s="126">
        <v>1000.37</v>
      </c>
      <c r="F15" s="127">
        <v>944.37</v>
      </c>
      <c r="G15" s="127">
        <v>56</v>
      </c>
    </row>
    <row r="16" ht="28.5" customHeight="1" spans="1:7">
      <c r="A16" s="123" t="s">
        <v>126</v>
      </c>
      <c r="B16" s="123" t="s">
        <v>127</v>
      </c>
      <c r="C16" s="124" t="s">
        <v>119</v>
      </c>
      <c r="D16" s="125" t="s">
        <v>129</v>
      </c>
      <c r="E16" s="126">
        <v>494</v>
      </c>
      <c r="F16" s="127">
        <v>319</v>
      </c>
      <c r="G16" s="127">
        <v>175</v>
      </c>
    </row>
    <row r="17" ht="28.5" customHeight="1" spans="1:7">
      <c r="A17" s="123" t="s">
        <v>126</v>
      </c>
      <c r="B17" s="123" t="s">
        <v>127</v>
      </c>
      <c r="C17" s="124" t="s">
        <v>119</v>
      </c>
      <c r="D17" s="125" t="s">
        <v>129</v>
      </c>
      <c r="E17" s="126">
        <v>13.5</v>
      </c>
      <c r="F17" s="127">
        <v>13.5</v>
      </c>
      <c r="G17" s="127">
        <v>0</v>
      </c>
    </row>
    <row r="18" ht="28.5" customHeight="1" spans="1:7">
      <c r="A18" s="123" t="s">
        <v>126</v>
      </c>
      <c r="B18" s="123" t="s">
        <v>127</v>
      </c>
      <c r="C18" s="124" t="s">
        <v>130</v>
      </c>
      <c r="D18" s="125" t="s">
        <v>131</v>
      </c>
      <c r="E18" s="126">
        <v>37.23</v>
      </c>
      <c r="F18" s="127">
        <v>37.23</v>
      </c>
      <c r="G18" s="127">
        <v>0</v>
      </c>
    </row>
    <row r="19" ht="28.5" customHeight="1" spans="1:7">
      <c r="A19" s="123" t="s">
        <v>126</v>
      </c>
      <c r="B19" s="123" t="s">
        <v>127</v>
      </c>
      <c r="C19" s="124" t="s">
        <v>132</v>
      </c>
      <c r="D19" s="125" t="s">
        <v>133</v>
      </c>
      <c r="E19" s="126">
        <v>71.5</v>
      </c>
      <c r="F19" s="127">
        <v>0</v>
      </c>
      <c r="G19" s="127">
        <v>71.5</v>
      </c>
    </row>
    <row r="20" ht="28.5" customHeight="1" spans="1:7">
      <c r="A20" s="123" t="s">
        <v>126</v>
      </c>
      <c r="B20" s="123" t="s">
        <v>127</v>
      </c>
      <c r="C20" s="124" t="s">
        <v>134</v>
      </c>
      <c r="D20" s="125" t="s">
        <v>135</v>
      </c>
      <c r="E20" s="126">
        <v>1864.64</v>
      </c>
      <c r="F20" s="127">
        <v>1864.64</v>
      </c>
      <c r="G20" s="127">
        <v>0</v>
      </c>
    </row>
    <row r="21" ht="28.5" customHeight="1" spans="1:7">
      <c r="A21" s="123" t="s">
        <v>126</v>
      </c>
      <c r="B21" s="123" t="s">
        <v>127</v>
      </c>
      <c r="C21" s="124" t="s">
        <v>134</v>
      </c>
      <c r="D21" s="125" t="s">
        <v>135</v>
      </c>
      <c r="E21" s="126">
        <v>4.54</v>
      </c>
      <c r="F21" s="127">
        <v>4.54</v>
      </c>
      <c r="G21" s="127">
        <v>0</v>
      </c>
    </row>
    <row r="22" ht="23.25" customHeight="1" spans="1:7">
      <c r="A22" s="128"/>
      <c r="B22" s="128"/>
      <c r="C22" s="128"/>
      <c r="D22" s="128"/>
      <c r="E22" s="128"/>
      <c r="F22" s="128"/>
      <c r="G22" s="128"/>
    </row>
  </sheetData>
  <sheetProtection formatCells="0" formatColumns="0" formatRows="0"/>
  <mergeCells count="9">
    <mergeCell ref="A2:G2"/>
    <mergeCell ref="A3:F3"/>
    <mergeCell ref="A4:D4"/>
    <mergeCell ref="A5:C5"/>
    <mergeCell ref="A22:G22"/>
    <mergeCell ref="D5:D6"/>
    <mergeCell ref="E4:E6"/>
    <mergeCell ref="F4:F6"/>
    <mergeCell ref="G4:G6"/>
  </mergeCells>
  <printOptions horizontalCentered="1"/>
  <pageMargins left="0.748031496062992" right="0.748031496062992" top="0.984251968503937" bottom="0.984251968503937" header="0.511811023622047" footer="0.511811023622047"/>
  <pageSetup paperSize="9"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1"/>
  <sheetViews>
    <sheetView showGridLines="0" showZeros="0" workbookViewId="0">
      <selection activeCell="A3" sqref="A3"/>
    </sheetView>
  </sheetViews>
  <sheetFormatPr defaultColWidth="9" defaultRowHeight="11.25"/>
  <cols>
    <col min="1" max="1" width="39" customWidth="1"/>
    <col min="2" max="2" width="25.6666666666667" customWidth="1"/>
    <col min="3" max="3" width="29.6666666666667" customWidth="1"/>
    <col min="4" max="4" width="25.6666666666667" customWidth="1"/>
    <col min="5" max="5" width="28.8333333333333" customWidth="1"/>
    <col min="6" max="6" width="25.6666666666667" customWidth="1"/>
    <col min="7" max="7" width="36.1666666666667" customWidth="1"/>
    <col min="8" max="8" width="25.6666666666667" customWidth="1"/>
  </cols>
  <sheetData>
    <row r="1" ht="14.25" customHeight="1" spans="1:13">
      <c r="A1" s="68"/>
      <c r="B1" s="68"/>
      <c r="C1" s="68"/>
      <c r="D1" s="68"/>
      <c r="E1" s="68"/>
      <c r="F1" s="68"/>
      <c r="G1" s="68"/>
      <c r="H1" s="4" t="s">
        <v>136</v>
      </c>
      <c r="I1" s="68"/>
      <c r="J1" s="68"/>
      <c r="K1" s="68"/>
      <c r="L1" s="68"/>
      <c r="M1" s="68"/>
    </row>
    <row r="2" ht="20.25" customHeight="1" spans="1:13">
      <c r="A2" s="69" t="s">
        <v>137</v>
      </c>
      <c r="B2" s="69"/>
      <c r="C2" s="69"/>
      <c r="D2" s="69"/>
      <c r="E2" s="69"/>
      <c r="F2" s="69"/>
      <c r="G2" s="69"/>
      <c r="H2" s="69"/>
      <c r="I2" s="68"/>
      <c r="J2" s="68"/>
      <c r="K2" s="68"/>
      <c r="L2" s="68"/>
      <c r="M2" s="68"/>
    </row>
    <row r="3" ht="18.75" customHeight="1" spans="1:13">
      <c r="A3" s="70" t="s">
        <v>2</v>
      </c>
      <c r="B3" s="71"/>
      <c r="C3" s="72"/>
      <c r="D3" s="73"/>
      <c r="E3" s="73"/>
      <c r="F3" s="73"/>
      <c r="G3" s="73"/>
      <c r="H3" s="74" t="s">
        <v>3</v>
      </c>
      <c r="I3" s="73"/>
      <c r="J3" s="73"/>
      <c r="K3" s="73"/>
      <c r="L3" s="73"/>
      <c r="M3" s="73"/>
    </row>
    <row r="4" ht="21" customHeight="1" spans="1:13">
      <c r="A4" s="75" t="s">
        <v>4</v>
      </c>
      <c r="B4" s="75"/>
      <c r="C4" s="76" t="s">
        <v>138</v>
      </c>
      <c r="D4" s="77"/>
      <c r="E4" s="77"/>
      <c r="F4" s="77"/>
      <c r="G4" s="77"/>
      <c r="H4" s="78"/>
      <c r="I4" s="107"/>
      <c r="J4" s="107"/>
      <c r="K4" s="107"/>
      <c r="L4" s="107"/>
      <c r="M4" s="107"/>
    </row>
    <row r="5" ht="21" customHeight="1" spans="1:13">
      <c r="A5" s="75" t="s">
        <v>6</v>
      </c>
      <c r="B5" s="79" t="s">
        <v>7</v>
      </c>
      <c r="C5" s="75" t="s">
        <v>139</v>
      </c>
      <c r="D5" s="75" t="s">
        <v>7</v>
      </c>
      <c r="E5" s="75" t="s">
        <v>140</v>
      </c>
      <c r="F5" s="75" t="s">
        <v>7</v>
      </c>
      <c r="G5" s="79" t="s">
        <v>141</v>
      </c>
      <c r="H5" s="79" t="s">
        <v>7</v>
      </c>
      <c r="I5" s="108"/>
      <c r="J5" s="108"/>
      <c r="K5" s="108"/>
      <c r="L5" s="108"/>
      <c r="M5" s="108"/>
    </row>
    <row r="6" s="1" customFormat="1" ht="21" customHeight="1" spans="1:13">
      <c r="A6" s="80" t="s">
        <v>11</v>
      </c>
      <c r="B6" s="81">
        <v>1933.46</v>
      </c>
      <c r="C6" s="82" t="s">
        <v>142</v>
      </c>
      <c r="D6" s="83">
        <v>1050.97</v>
      </c>
      <c r="E6" s="84" t="s">
        <v>143</v>
      </c>
      <c r="F6" s="83">
        <v>819.68</v>
      </c>
      <c r="G6" s="85" t="s">
        <v>12</v>
      </c>
      <c r="H6" s="86">
        <v>0</v>
      </c>
      <c r="I6" s="109"/>
      <c r="J6" s="109"/>
      <c r="K6" s="109"/>
      <c r="L6" s="109"/>
      <c r="M6" s="109"/>
    </row>
    <row r="7" s="1" customFormat="1" ht="21" customHeight="1" spans="1:13">
      <c r="A7" s="80" t="s">
        <v>15</v>
      </c>
      <c r="B7" s="86">
        <v>1411.71</v>
      </c>
      <c r="C7" s="82" t="s">
        <v>144</v>
      </c>
      <c r="D7" s="83">
        <v>423.4</v>
      </c>
      <c r="E7" s="84" t="s">
        <v>145</v>
      </c>
      <c r="F7" s="83">
        <v>408.42</v>
      </c>
      <c r="G7" s="85" t="s">
        <v>16</v>
      </c>
      <c r="H7" s="86">
        <v>0</v>
      </c>
      <c r="I7" s="110"/>
      <c r="J7" s="109"/>
      <c r="K7" s="109"/>
      <c r="L7" s="109"/>
      <c r="M7" s="109"/>
    </row>
    <row r="8" s="1" customFormat="1" ht="20.25" customHeight="1" spans="1:13">
      <c r="A8" s="80" t="s">
        <v>19</v>
      </c>
      <c r="B8" s="86">
        <v>0</v>
      </c>
      <c r="C8" s="82" t="s">
        <v>146</v>
      </c>
      <c r="D8" s="83">
        <v>62.84</v>
      </c>
      <c r="E8" s="84" t="s">
        <v>147</v>
      </c>
      <c r="F8" s="83">
        <v>69.5</v>
      </c>
      <c r="G8" s="85" t="s">
        <v>20</v>
      </c>
      <c r="H8" s="86">
        <v>0</v>
      </c>
      <c r="I8" s="109"/>
      <c r="J8" s="109"/>
      <c r="K8" s="109"/>
      <c r="L8" s="109"/>
      <c r="M8" s="109"/>
    </row>
    <row r="9" s="1" customFormat="1" ht="20.25" customHeight="1" spans="1:13">
      <c r="A9" s="80" t="s">
        <v>23</v>
      </c>
      <c r="B9" s="86">
        <v>20</v>
      </c>
      <c r="C9" s="82" t="s">
        <v>148</v>
      </c>
      <c r="D9" s="83">
        <v>0</v>
      </c>
      <c r="E9" s="84" t="s">
        <v>149</v>
      </c>
      <c r="F9" s="83">
        <v>0</v>
      </c>
      <c r="G9" s="85" t="s">
        <v>24</v>
      </c>
      <c r="H9" s="86">
        <v>0</v>
      </c>
      <c r="I9" s="109"/>
      <c r="J9" s="109"/>
      <c r="K9" s="109"/>
      <c r="L9" s="109"/>
      <c r="M9" s="109"/>
    </row>
    <row r="10" s="1" customFormat="1" ht="20.25" customHeight="1" spans="1:13">
      <c r="A10" s="80" t="s">
        <v>150</v>
      </c>
      <c r="B10" s="86">
        <v>501.75</v>
      </c>
      <c r="C10" s="82" t="s">
        <v>151</v>
      </c>
      <c r="D10" s="83">
        <v>69.5</v>
      </c>
      <c r="E10" s="84" t="s">
        <v>152</v>
      </c>
      <c r="F10" s="83">
        <v>246.27</v>
      </c>
      <c r="G10" s="85" t="s">
        <v>28</v>
      </c>
      <c r="H10" s="86">
        <v>0</v>
      </c>
      <c r="I10" s="109"/>
      <c r="J10" s="109"/>
      <c r="K10" s="109"/>
      <c r="L10" s="109"/>
      <c r="M10" s="109"/>
    </row>
    <row r="11" s="1" customFormat="1" ht="20.25" customHeight="1" spans="1:13">
      <c r="A11" s="80"/>
      <c r="B11" s="86"/>
      <c r="C11" s="82" t="s">
        <v>153</v>
      </c>
      <c r="D11" s="83">
        <v>0</v>
      </c>
      <c r="E11" s="84" t="s">
        <v>154</v>
      </c>
      <c r="F11" s="83">
        <v>0</v>
      </c>
      <c r="G11" s="85" t="s">
        <v>32</v>
      </c>
      <c r="H11" s="86">
        <v>0</v>
      </c>
      <c r="I11" s="109"/>
      <c r="J11" s="109"/>
      <c r="K11" s="109"/>
      <c r="L11" s="109"/>
      <c r="M11" s="109"/>
    </row>
    <row r="12" s="1" customFormat="1" ht="20.25" customHeight="1" spans="1:13">
      <c r="A12" s="80"/>
      <c r="B12" s="86"/>
      <c r="C12" s="82" t="s">
        <v>155</v>
      </c>
      <c r="D12" s="83">
        <v>0</v>
      </c>
      <c r="E12" s="84" t="s">
        <v>155</v>
      </c>
      <c r="F12" s="83">
        <v>0</v>
      </c>
      <c r="G12" s="85" t="s">
        <v>36</v>
      </c>
      <c r="H12" s="86">
        <v>0</v>
      </c>
      <c r="I12" s="109"/>
      <c r="J12" s="109"/>
      <c r="K12" s="109"/>
      <c r="L12" s="109"/>
      <c r="M12" s="109"/>
    </row>
    <row r="13" s="1" customFormat="1" ht="20.25" customHeight="1" spans="1:13">
      <c r="A13" s="80"/>
      <c r="B13" s="86"/>
      <c r="C13" s="87" t="s">
        <v>156</v>
      </c>
      <c r="D13" s="83">
        <v>0</v>
      </c>
      <c r="E13" s="84" t="s">
        <v>157</v>
      </c>
      <c r="F13" s="83">
        <v>0</v>
      </c>
      <c r="G13" s="85" t="s">
        <v>40</v>
      </c>
      <c r="H13" s="86">
        <v>59.18</v>
      </c>
      <c r="I13" s="109"/>
      <c r="J13" s="109"/>
      <c r="K13" s="109"/>
      <c r="L13" s="109"/>
      <c r="M13" s="109"/>
    </row>
    <row r="14" s="1" customFormat="1" ht="20.25" customHeight="1" spans="1:13">
      <c r="A14" s="88"/>
      <c r="B14" s="86"/>
      <c r="C14" s="87" t="s">
        <v>158</v>
      </c>
      <c r="D14" s="83">
        <v>326.75</v>
      </c>
      <c r="E14" s="84" t="s">
        <v>159</v>
      </c>
      <c r="F14" s="83">
        <v>62.84</v>
      </c>
      <c r="G14" s="85" t="s">
        <v>43</v>
      </c>
      <c r="H14" s="86">
        <v>0</v>
      </c>
      <c r="I14" s="109"/>
      <c r="J14" s="109"/>
      <c r="K14" s="109"/>
      <c r="L14" s="109"/>
      <c r="M14" s="109"/>
    </row>
    <row r="15" s="1" customFormat="1" ht="20.25" customHeight="1" spans="1:13">
      <c r="A15" s="80"/>
      <c r="B15" s="86"/>
      <c r="C15" s="87"/>
      <c r="D15" s="83"/>
      <c r="E15" s="84" t="s">
        <v>160</v>
      </c>
      <c r="F15" s="83">
        <v>0</v>
      </c>
      <c r="G15" s="85" t="s">
        <v>46</v>
      </c>
      <c r="H15" s="86">
        <v>0</v>
      </c>
      <c r="I15" s="109"/>
      <c r="J15" s="109"/>
      <c r="K15" s="109"/>
      <c r="L15" s="109"/>
      <c r="M15" s="109"/>
    </row>
    <row r="16" s="1" customFormat="1" ht="20.25" customHeight="1" spans="1:13">
      <c r="A16" s="80" t="s">
        <v>31</v>
      </c>
      <c r="B16" s="86">
        <v>0</v>
      </c>
      <c r="C16" s="87"/>
      <c r="D16" s="89"/>
      <c r="E16" s="84" t="s">
        <v>161</v>
      </c>
      <c r="F16" s="89">
        <v>0</v>
      </c>
      <c r="G16" s="85" t="s">
        <v>49</v>
      </c>
      <c r="H16" s="86">
        <v>0</v>
      </c>
      <c r="I16" s="109"/>
      <c r="J16" s="109"/>
      <c r="K16" s="109"/>
      <c r="L16" s="109"/>
      <c r="M16" s="109"/>
    </row>
    <row r="17" s="1" customFormat="1" ht="20.25" customHeight="1" spans="1:13">
      <c r="A17" s="80"/>
      <c r="B17" s="86"/>
      <c r="C17" s="82"/>
      <c r="D17" s="83"/>
      <c r="E17" s="84" t="s">
        <v>162</v>
      </c>
      <c r="F17" s="83">
        <v>0</v>
      </c>
      <c r="G17" s="85" t="s">
        <v>51</v>
      </c>
      <c r="H17" s="86">
        <v>1874.28</v>
      </c>
      <c r="I17" s="109"/>
      <c r="J17" s="109"/>
      <c r="K17" s="109"/>
      <c r="L17" s="109"/>
      <c r="M17" s="109"/>
    </row>
    <row r="18" s="1" customFormat="1" ht="20.25" customHeight="1" spans="1:13">
      <c r="A18" s="80"/>
      <c r="B18" s="86"/>
      <c r="C18" s="82"/>
      <c r="D18" s="83"/>
      <c r="E18" s="84" t="s">
        <v>163</v>
      </c>
      <c r="F18" s="83">
        <v>0</v>
      </c>
      <c r="G18" s="85" t="s">
        <v>53</v>
      </c>
      <c r="H18" s="86">
        <v>0</v>
      </c>
      <c r="I18" s="109"/>
      <c r="J18" s="109"/>
      <c r="K18" s="109"/>
      <c r="L18" s="109"/>
      <c r="M18" s="109"/>
    </row>
    <row r="19" s="1" customFormat="1" ht="20.25" customHeight="1" spans="1:13">
      <c r="A19" s="80"/>
      <c r="B19" s="86"/>
      <c r="C19" s="82"/>
      <c r="D19" s="83"/>
      <c r="E19" s="84" t="s">
        <v>164</v>
      </c>
      <c r="F19" s="83">
        <v>0</v>
      </c>
      <c r="G19" s="85" t="s">
        <v>55</v>
      </c>
      <c r="H19" s="86">
        <v>0</v>
      </c>
      <c r="I19" s="109"/>
      <c r="J19" s="109"/>
      <c r="K19" s="109"/>
      <c r="L19" s="109"/>
      <c r="M19" s="109"/>
    </row>
    <row r="20" s="1" customFormat="1" ht="20.25" customHeight="1" spans="1:13">
      <c r="A20" s="80"/>
      <c r="B20" s="86"/>
      <c r="C20" s="82"/>
      <c r="D20" s="83"/>
      <c r="E20" s="84" t="s">
        <v>165</v>
      </c>
      <c r="F20" s="83">
        <v>326.75</v>
      </c>
      <c r="G20" s="85" t="s">
        <v>57</v>
      </c>
      <c r="H20" s="86">
        <v>0</v>
      </c>
      <c r="I20" s="109"/>
      <c r="J20" s="109"/>
      <c r="K20" s="109"/>
      <c r="L20" s="109"/>
      <c r="M20" s="109"/>
    </row>
    <row r="21" s="1" customFormat="1" ht="20.25" customHeight="1" spans="1:13">
      <c r="A21" s="80"/>
      <c r="B21" s="86"/>
      <c r="C21" s="82"/>
      <c r="D21" s="83"/>
      <c r="E21" s="90"/>
      <c r="F21" s="83"/>
      <c r="G21" s="85" t="s">
        <v>59</v>
      </c>
      <c r="H21" s="86">
        <v>0</v>
      </c>
      <c r="I21" s="109"/>
      <c r="J21" s="109"/>
      <c r="K21" s="109"/>
      <c r="L21" s="109"/>
      <c r="M21" s="109"/>
    </row>
    <row r="22" s="1" customFormat="1" ht="20.25" customHeight="1" spans="1:13">
      <c r="A22" s="80"/>
      <c r="B22" s="86"/>
      <c r="C22" s="82"/>
      <c r="D22" s="83"/>
      <c r="E22" s="90"/>
      <c r="F22" s="83"/>
      <c r="G22" s="85" t="s">
        <v>166</v>
      </c>
      <c r="H22" s="86">
        <v>0</v>
      </c>
      <c r="I22" s="109"/>
      <c r="J22" s="109"/>
      <c r="K22" s="109"/>
      <c r="L22" s="109"/>
      <c r="M22" s="109"/>
    </row>
    <row r="23" s="1" customFormat="1" ht="20.25" customHeight="1" spans="1:13">
      <c r="A23" s="80"/>
      <c r="B23" s="86"/>
      <c r="C23" s="82"/>
      <c r="D23" s="83"/>
      <c r="E23" s="90"/>
      <c r="F23" s="83"/>
      <c r="G23" s="85" t="s">
        <v>167</v>
      </c>
      <c r="H23" s="86">
        <v>0</v>
      </c>
      <c r="I23" s="109"/>
      <c r="J23" s="109"/>
      <c r="K23" s="109"/>
      <c r="L23" s="109"/>
      <c r="M23" s="109"/>
    </row>
    <row r="24" s="1" customFormat="1" ht="20.25" customHeight="1" spans="1:13">
      <c r="A24" s="80"/>
      <c r="B24" s="86"/>
      <c r="C24" s="82"/>
      <c r="D24" s="83"/>
      <c r="E24" s="90"/>
      <c r="F24" s="83"/>
      <c r="G24" s="85" t="s">
        <v>168</v>
      </c>
      <c r="H24" s="86">
        <v>0</v>
      </c>
      <c r="I24" s="109"/>
      <c r="J24" s="109"/>
      <c r="K24" s="109"/>
      <c r="L24" s="109"/>
      <c r="M24" s="109"/>
    </row>
    <row r="25" s="1" customFormat="1" ht="20.25" customHeight="1" spans="1:13">
      <c r="A25" s="88"/>
      <c r="B25" s="86"/>
      <c r="C25" s="91"/>
      <c r="D25" s="83"/>
      <c r="E25" s="90"/>
      <c r="F25" s="83"/>
      <c r="G25" s="85" t="s">
        <v>169</v>
      </c>
      <c r="H25" s="86">
        <v>0</v>
      </c>
      <c r="I25" s="109"/>
      <c r="J25" s="109"/>
      <c r="K25" s="109"/>
      <c r="L25" s="109"/>
      <c r="M25" s="109"/>
    </row>
    <row r="26" s="1" customFormat="1" ht="20.25" customHeight="1" spans="1:13">
      <c r="A26" s="88"/>
      <c r="B26" s="86"/>
      <c r="C26" s="91"/>
      <c r="D26" s="83"/>
      <c r="E26" s="90"/>
      <c r="F26" s="83"/>
      <c r="G26" s="85" t="s">
        <v>170</v>
      </c>
      <c r="H26" s="86">
        <v>0</v>
      </c>
      <c r="I26" s="109"/>
      <c r="J26" s="109"/>
      <c r="K26" s="109"/>
      <c r="L26" s="109"/>
      <c r="M26" s="109"/>
    </row>
    <row r="27" s="1" customFormat="1" ht="20.25" customHeight="1" spans="1:13">
      <c r="A27" s="80"/>
      <c r="B27" s="86"/>
      <c r="C27" s="92"/>
      <c r="D27" s="93"/>
      <c r="E27" s="94"/>
      <c r="F27" s="93"/>
      <c r="G27" s="85" t="s">
        <v>171</v>
      </c>
      <c r="H27" s="86">
        <v>0</v>
      </c>
      <c r="I27" s="109"/>
      <c r="J27" s="109"/>
      <c r="K27" s="109"/>
      <c r="L27" s="109"/>
      <c r="M27" s="109"/>
    </row>
    <row r="28" s="1" customFormat="1" ht="20.25" customHeight="1" spans="1:13">
      <c r="A28" s="80"/>
      <c r="B28" s="86"/>
      <c r="C28" s="82"/>
      <c r="D28" s="83"/>
      <c r="E28" s="90"/>
      <c r="F28" s="83"/>
      <c r="G28" s="95" t="s">
        <v>172</v>
      </c>
      <c r="H28" s="86">
        <v>0</v>
      </c>
      <c r="I28" s="109"/>
      <c r="J28" s="109"/>
      <c r="K28" s="109"/>
      <c r="L28" s="109"/>
      <c r="M28" s="109"/>
    </row>
    <row r="29" s="1" customFormat="1" ht="20.25" customHeight="1" spans="1:13">
      <c r="A29" s="96"/>
      <c r="B29" s="97"/>
      <c r="C29" s="98"/>
      <c r="D29" s="99"/>
      <c r="E29" s="100"/>
      <c r="F29" s="99"/>
      <c r="G29" s="85" t="s">
        <v>173</v>
      </c>
      <c r="H29" s="97">
        <v>0</v>
      </c>
      <c r="I29" s="109"/>
      <c r="J29" s="109"/>
      <c r="K29" s="109"/>
      <c r="L29" s="109"/>
      <c r="M29" s="109"/>
    </row>
    <row r="30" s="1" customFormat="1" ht="20.25" customHeight="1" spans="1:13">
      <c r="A30" s="88" t="s">
        <v>69</v>
      </c>
      <c r="B30" s="86">
        <v>1933.46</v>
      </c>
      <c r="C30" s="91" t="s">
        <v>70</v>
      </c>
      <c r="D30" s="83">
        <v>1933.46</v>
      </c>
      <c r="E30" s="101" t="s">
        <v>70</v>
      </c>
      <c r="F30" s="83">
        <v>1933.46</v>
      </c>
      <c r="G30" s="85" t="s">
        <v>174</v>
      </c>
      <c r="H30" s="86">
        <v>0</v>
      </c>
      <c r="I30" s="109"/>
      <c r="J30" s="109"/>
      <c r="K30" s="109"/>
      <c r="L30" s="109"/>
      <c r="M30" s="109"/>
    </row>
    <row r="31" ht="19.5" customHeight="1" spans="1:13">
      <c r="A31" s="102" t="s">
        <v>175</v>
      </c>
      <c r="B31" s="102"/>
      <c r="C31" s="102"/>
      <c r="D31" s="102"/>
      <c r="E31" s="102"/>
      <c r="F31" s="102"/>
      <c r="G31" s="102"/>
      <c r="H31" s="102"/>
      <c r="I31" s="68"/>
      <c r="J31" s="68"/>
      <c r="K31" s="68"/>
      <c r="L31" s="68"/>
      <c r="M31" s="68"/>
    </row>
    <row r="32" ht="14.25" spans="1:13">
      <c r="A32" s="103"/>
      <c r="B32" s="104"/>
      <c r="C32" s="105"/>
      <c r="D32" s="68"/>
      <c r="E32" s="68"/>
      <c r="F32" s="68"/>
      <c r="G32" s="68"/>
      <c r="H32" s="68"/>
      <c r="I32" s="68"/>
      <c r="J32" s="68"/>
      <c r="K32" s="68"/>
      <c r="L32" s="68"/>
      <c r="M32" s="68"/>
    </row>
    <row r="33" ht="14.25" spans="1:13">
      <c r="A33" s="103"/>
      <c r="B33" s="104"/>
      <c r="C33" s="105"/>
      <c r="D33" s="106"/>
      <c r="E33" s="106"/>
      <c r="F33" s="106"/>
      <c r="G33" s="106"/>
      <c r="H33" s="106"/>
      <c r="I33" s="106"/>
      <c r="J33" s="106"/>
      <c r="K33" s="106"/>
      <c r="L33" s="106"/>
      <c r="M33" s="106"/>
    </row>
    <row r="34" ht="14.25" spans="1:13">
      <c r="A34" s="103"/>
      <c r="B34" s="104"/>
      <c r="C34" s="105"/>
      <c r="D34" s="106"/>
      <c r="E34" s="106"/>
      <c r="F34" s="106"/>
      <c r="G34" s="106"/>
      <c r="H34" s="106"/>
      <c r="I34" s="106"/>
      <c r="J34" s="106"/>
      <c r="K34" s="106"/>
      <c r="L34" s="106"/>
      <c r="M34" s="106"/>
    </row>
    <row r="35" ht="14.25" spans="1:13">
      <c r="A35" s="103"/>
      <c r="B35" s="104"/>
      <c r="C35" s="105"/>
      <c r="D35" s="106"/>
      <c r="E35" s="106"/>
      <c r="F35" s="106"/>
      <c r="G35" s="106"/>
      <c r="H35" s="106"/>
      <c r="I35" s="106"/>
      <c r="J35" s="106"/>
      <c r="K35" s="106"/>
      <c r="L35" s="106"/>
      <c r="M35" s="106"/>
    </row>
    <row r="36" ht="14.25" spans="1:13">
      <c r="A36" s="103"/>
      <c r="B36" s="104"/>
      <c r="C36" s="105"/>
      <c r="D36" s="106"/>
      <c r="E36" s="106"/>
      <c r="F36" s="106"/>
      <c r="G36" s="106"/>
      <c r="H36" s="106"/>
      <c r="I36" s="106"/>
      <c r="J36" s="106"/>
      <c r="K36" s="106"/>
      <c r="L36" s="106"/>
      <c r="M36" s="106"/>
    </row>
    <row r="37" ht="14.25" spans="1:13">
      <c r="A37" s="103"/>
      <c r="B37" s="104"/>
      <c r="C37" s="105"/>
      <c r="D37" s="106"/>
      <c r="E37" s="106"/>
      <c r="F37" s="106"/>
      <c r="G37" s="106"/>
      <c r="H37" s="106"/>
      <c r="I37" s="106"/>
      <c r="J37" s="106"/>
      <c r="K37" s="106"/>
      <c r="L37" s="106"/>
      <c r="M37" s="106"/>
    </row>
    <row r="38" ht="14.25" spans="1:13">
      <c r="A38" s="103"/>
      <c r="B38" s="104"/>
      <c r="C38" s="105"/>
      <c r="D38" s="106"/>
      <c r="E38" s="106"/>
      <c r="F38" s="106"/>
      <c r="G38" s="106"/>
      <c r="H38" s="106"/>
      <c r="I38" s="106"/>
      <c r="J38" s="106"/>
      <c r="K38" s="106"/>
      <c r="L38" s="106"/>
      <c r="M38" s="106"/>
    </row>
    <row r="39" ht="14.25" spans="1:13">
      <c r="A39" s="103"/>
      <c r="B39" s="104"/>
      <c r="C39" s="105"/>
      <c r="D39" s="106"/>
      <c r="E39" s="106"/>
      <c r="F39" s="106"/>
      <c r="G39" s="106"/>
      <c r="H39" s="106"/>
      <c r="I39" s="106"/>
      <c r="J39" s="106"/>
      <c r="K39" s="106"/>
      <c r="L39" s="106"/>
      <c r="M39" s="106"/>
    </row>
    <row r="40" ht="14.25" spans="1:13">
      <c r="A40" s="103"/>
      <c r="B40" s="104"/>
      <c r="C40" s="105"/>
      <c r="D40" s="106"/>
      <c r="E40" s="106"/>
      <c r="F40" s="106"/>
      <c r="G40" s="106"/>
      <c r="H40" s="106"/>
      <c r="I40" s="106"/>
      <c r="J40" s="106"/>
      <c r="K40" s="106"/>
      <c r="L40" s="106"/>
      <c r="M40" s="106"/>
    </row>
    <row r="41" ht="14.25" spans="1:13">
      <c r="A41" s="103"/>
      <c r="B41" s="104"/>
      <c r="C41" s="105"/>
      <c r="D41" s="106"/>
      <c r="E41" s="106"/>
      <c r="F41" s="106"/>
      <c r="G41" s="106"/>
      <c r="H41" s="106"/>
      <c r="I41" s="106"/>
      <c r="J41" s="106"/>
      <c r="K41" s="106"/>
      <c r="L41" s="106"/>
      <c r="M41" s="106"/>
    </row>
    <row r="42" ht="14.25" spans="1:13">
      <c r="A42" s="103"/>
      <c r="B42" s="104"/>
      <c r="C42" s="105"/>
      <c r="D42" s="106"/>
      <c r="E42" s="106"/>
      <c r="F42" s="106"/>
      <c r="G42" s="106"/>
      <c r="H42" s="106"/>
      <c r="I42" s="106"/>
      <c r="J42" s="106"/>
      <c r="K42" s="106"/>
      <c r="L42" s="106"/>
      <c r="M42" s="106"/>
    </row>
    <row r="43" ht="14.25" spans="1:13">
      <c r="A43" s="103"/>
      <c r="B43" s="104"/>
      <c r="C43" s="105"/>
      <c r="D43" s="106"/>
      <c r="E43" s="106"/>
      <c r="F43" s="106"/>
      <c r="G43" s="106"/>
      <c r="H43" s="106"/>
      <c r="I43" s="106"/>
      <c r="J43" s="106"/>
      <c r="K43" s="106"/>
      <c r="L43" s="106"/>
      <c r="M43" s="106"/>
    </row>
    <row r="44" ht="14.25" spans="1:13">
      <c r="A44" s="103"/>
      <c r="B44" s="104"/>
      <c r="C44" s="105"/>
      <c r="D44" s="106"/>
      <c r="E44" s="106"/>
      <c r="F44" s="106"/>
      <c r="G44" s="106"/>
      <c r="H44" s="106"/>
      <c r="I44" s="106"/>
      <c r="J44" s="106"/>
      <c r="K44" s="106"/>
      <c r="L44" s="106"/>
      <c r="M44" s="106"/>
    </row>
    <row r="45" ht="14.25" spans="1:13">
      <c r="A45" s="103"/>
      <c r="B45" s="104"/>
      <c r="C45" s="105"/>
      <c r="D45" s="106"/>
      <c r="E45" s="106"/>
      <c r="F45" s="106"/>
      <c r="G45" s="106"/>
      <c r="H45" s="106"/>
      <c r="I45" s="106"/>
      <c r="J45" s="106"/>
      <c r="K45" s="106"/>
      <c r="L45" s="106"/>
      <c r="M45" s="106"/>
    </row>
    <row r="46" ht="14.25" spans="1:13">
      <c r="A46" s="103"/>
      <c r="B46" s="104"/>
      <c r="C46" s="105"/>
      <c r="D46" s="106"/>
      <c r="E46" s="106"/>
      <c r="F46" s="106"/>
      <c r="G46" s="106"/>
      <c r="H46" s="106"/>
      <c r="I46" s="106"/>
      <c r="J46" s="106"/>
      <c r="K46" s="106"/>
      <c r="L46" s="106"/>
      <c r="M46" s="106"/>
    </row>
    <row r="47" ht="14.25" spans="1:13">
      <c r="A47" s="103"/>
      <c r="B47" s="104"/>
      <c r="C47" s="105"/>
      <c r="D47" s="106"/>
      <c r="E47" s="106"/>
      <c r="F47" s="106"/>
      <c r="G47" s="106"/>
      <c r="H47" s="106"/>
      <c r="I47" s="106"/>
      <c r="J47" s="106"/>
      <c r="K47" s="106"/>
      <c r="L47" s="106"/>
      <c r="M47" s="106"/>
    </row>
    <row r="48" ht="14.25" spans="1:13">
      <c r="A48" s="103"/>
      <c r="B48" s="104"/>
      <c r="C48" s="105"/>
      <c r="D48" s="106"/>
      <c r="E48" s="106"/>
      <c r="F48" s="106"/>
      <c r="G48" s="106"/>
      <c r="H48" s="106"/>
      <c r="I48" s="106"/>
      <c r="J48" s="106"/>
      <c r="K48" s="106"/>
      <c r="L48" s="106"/>
      <c r="M48" s="106"/>
    </row>
    <row r="49" ht="14.25" spans="1:13">
      <c r="A49" s="103"/>
      <c r="B49" s="104"/>
      <c r="C49" s="105"/>
      <c r="D49" s="106"/>
      <c r="E49" s="106"/>
      <c r="F49" s="106"/>
      <c r="G49" s="106"/>
      <c r="H49" s="106"/>
      <c r="I49" s="106"/>
      <c r="J49" s="106"/>
      <c r="K49" s="106"/>
      <c r="L49" s="106"/>
      <c r="M49" s="106"/>
    </row>
    <row r="50" ht="14.25" spans="1:13">
      <c r="A50" s="103"/>
      <c r="B50" s="104"/>
      <c r="C50" s="105"/>
      <c r="D50" s="106"/>
      <c r="E50" s="106"/>
      <c r="F50" s="106"/>
      <c r="G50" s="106"/>
      <c r="H50" s="106"/>
      <c r="I50" s="106"/>
      <c r="J50" s="106"/>
      <c r="K50" s="106"/>
      <c r="L50" s="106"/>
      <c r="M50" s="106"/>
    </row>
    <row r="51" ht="14.25" spans="1:13">
      <c r="A51" s="103"/>
      <c r="B51" s="104"/>
      <c r="C51" s="105"/>
      <c r="D51" s="106"/>
      <c r="E51" s="106"/>
      <c r="F51" s="106"/>
      <c r="G51" s="106"/>
      <c r="H51" s="106"/>
      <c r="I51" s="106"/>
      <c r="J51" s="106"/>
      <c r="K51" s="106"/>
      <c r="L51" s="106"/>
      <c r="M51" s="106"/>
    </row>
    <row r="52" ht="14.25" spans="1:13">
      <c r="A52" s="103"/>
      <c r="B52" s="104"/>
      <c r="C52" s="105"/>
      <c r="D52" s="106"/>
      <c r="E52" s="106"/>
      <c r="F52" s="106"/>
      <c r="G52" s="106"/>
      <c r="H52" s="106"/>
      <c r="I52" s="106"/>
      <c r="J52" s="106"/>
      <c r="K52" s="106"/>
      <c r="L52" s="106"/>
      <c r="M52" s="106"/>
    </row>
    <row r="53" ht="14.25" spans="1:13">
      <c r="A53" s="103"/>
      <c r="B53" s="104"/>
      <c r="C53" s="105"/>
      <c r="D53" s="106"/>
      <c r="E53" s="106"/>
      <c r="F53" s="106"/>
      <c r="G53" s="106"/>
      <c r="H53" s="106"/>
      <c r="I53" s="106"/>
      <c r="J53" s="106"/>
      <c r="K53" s="106"/>
      <c r="L53" s="106"/>
      <c r="M53" s="106"/>
    </row>
    <row r="54" ht="14.25" spans="1:13">
      <c r="A54" s="103"/>
      <c r="B54" s="104"/>
      <c r="C54" s="105"/>
      <c r="D54" s="106"/>
      <c r="E54" s="106"/>
      <c r="F54" s="106"/>
      <c r="G54" s="106"/>
      <c r="H54" s="106"/>
      <c r="I54" s="106"/>
      <c r="J54" s="106"/>
      <c r="K54" s="106"/>
      <c r="L54" s="106"/>
      <c r="M54" s="106"/>
    </row>
    <row r="55" ht="14.25" spans="1:13">
      <c r="A55" s="103"/>
      <c r="B55" s="104"/>
      <c r="C55" s="105"/>
      <c r="D55" s="106"/>
      <c r="E55" s="106"/>
      <c r="F55" s="106"/>
      <c r="G55" s="106"/>
      <c r="H55" s="106"/>
      <c r="I55" s="106"/>
      <c r="J55" s="106"/>
      <c r="K55" s="106"/>
      <c r="L55" s="106"/>
      <c r="M55" s="106"/>
    </row>
    <row r="56" ht="14.25" spans="1:13">
      <c r="A56" s="103"/>
      <c r="B56" s="104"/>
      <c r="C56" s="105"/>
      <c r="D56" s="106"/>
      <c r="E56" s="106"/>
      <c r="F56" s="106"/>
      <c r="G56" s="106"/>
      <c r="H56" s="106"/>
      <c r="I56" s="106"/>
      <c r="J56" s="106"/>
      <c r="K56" s="106"/>
      <c r="L56" s="106"/>
      <c r="M56" s="106"/>
    </row>
    <row r="57" ht="14.25" spans="1:13">
      <c r="A57" s="103"/>
      <c r="B57" s="104"/>
      <c r="C57" s="105"/>
      <c r="D57" s="106"/>
      <c r="E57" s="106"/>
      <c r="F57" s="106"/>
      <c r="G57" s="106"/>
      <c r="H57" s="106"/>
      <c r="I57" s="106"/>
      <c r="J57" s="106"/>
      <c r="K57" s="106"/>
      <c r="L57" s="106"/>
      <c r="M57" s="106"/>
    </row>
    <row r="58" ht="14.25" spans="1:13">
      <c r="A58" s="103"/>
      <c r="B58" s="104"/>
      <c r="C58" s="105"/>
      <c r="D58" s="106"/>
      <c r="E58" s="106"/>
      <c r="F58" s="106"/>
      <c r="G58" s="106"/>
      <c r="H58" s="106"/>
      <c r="I58" s="106"/>
      <c r="J58" s="106"/>
      <c r="K58" s="106"/>
      <c r="L58" s="106"/>
      <c r="M58" s="106"/>
    </row>
    <row r="59" ht="14.25" spans="1:13">
      <c r="A59" s="103"/>
      <c r="B59" s="104"/>
      <c r="C59" s="105"/>
      <c r="D59" s="106"/>
      <c r="E59" s="106"/>
      <c r="F59" s="106"/>
      <c r="G59" s="106"/>
      <c r="H59" s="106"/>
      <c r="I59" s="106"/>
      <c r="J59" s="106"/>
      <c r="K59" s="106"/>
      <c r="L59" s="106"/>
      <c r="M59" s="106"/>
    </row>
    <row r="60" ht="14.25" spans="1:13">
      <c r="A60" s="103"/>
      <c r="B60" s="104"/>
      <c r="C60" s="105"/>
      <c r="D60" s="106"/>
      <c r="E60" s="106"/>
      <c r="F60" s="106"/>
      <c r="G60" s="106"/>
      <c r="H60" s="106"/>
      <c r="I60" s="106"/>
      <c r="J60" s="106"/>
      <c r="K60" s="106"/>
      <c r="L60" s="106"/>
      <c r="M60" s="106"/>
    </row>
    <row r="61" ht="14.25" spans="1:13">
      <c r="A61" s="103"/>
      <c r="B61" s="104"/>
      <c r="C61" s="105"/>
      <c r="D61" s="106"/>
      <c r="E61" s="106"/>
      <c r="F61" s="106"/>
      <c r="G61" s="106"/>
      <c r="H61" s="106"/>
      <c r="I61" s="106"/>
      <c r="J61" s="106"/>
      <c r="K61" s="106"/>
      <c r="L61" s="106"/>
      <c r="M61" s="106"/>
    </row>
    <row r="62" ht="14.25" spans="1:13">
      <c r="A62" s="103"/>
      <c r="B62" s="104"/>
      <c r="C62" s="105"/>
      <c r="D62" s="106"/>
      <c r="E62" s="106"/>
      <c r="F62" s="106"/>
      <c r="G62" s="106"/>
      <c r="H62" s="106"/>
      <c r="I62" s="106"/>
      <c r="J62" s="106"/>
      <c r="K62" s="106"/>
      <c r="L62" s="106"/>
      <c r="M62" s="106"/>
    </row>
    <row r="63" ht="14.25" spans="1:13">
      <c r="A63" s="103"/>
      <c r="B63" s="104"/>
      <c r="C63" s="105"/>
      <c r="D63" s="106"/>
      <c r="E63" s="106"/>
      <c r="F63" s="106"/>
      <c r="G63" s="106"/>
      <c r="H63" s="106"/>
      <c r="I63" s="106"/>
      <c r="J63" s="106"/>
      <c r="K63" s="106"/>
      <c r="L63" s="106"/>
      <c r="M63" s="106"/>
    </row>
    <row r="64" ht="14.25" spans="1:13">
      <c r="A64" s="103"/>
      <c r="B64" s="104"/>
      <c r="C64" s="105"/>
      <c r="D64" s="106"/>
      <c r="E64" s="106"/>
      <c r="F64" s="106"/>
      <c r="G64" s="106"/>
      <c r="H64" s="106"/>
      <c r="I64" s="106"/>
      <c r="J64" s="106"/>
      <c r="K64" s="106"/>
      <c r="L64" s="106"/>
      <c r="M64" s="106"/>
    </row>
    <row r="65" ht="14.25" spans="1:13">
      <c r="A65" s="103"/>
      <c r="B65" s="104"/>
      <c r="C65" s="105"/>
      <c r="D65" s="106"/>
      <c r="E65" s="106"/>
      <c r="F65" s="106"/>
      <c r="G65" s="106"/>
      <c r="H65" s="106"/>
      <c r="I65" s="106"/>
      <c r="J65" s="106"/>
      <c r="K65" s="106"/>
      <c r="L65" s="106"/>
      <c r="M65" s="106"/>
    </row>
    <row r="66" ht="14.25" spans="1:13">
      <c r="A66" s="103"/>
      <c r="B66" s="104"/>
      <c r="C66" s="105"/>
      <c r="D66" s="106"/>
      <c r="E66" s="106"/>
      <c r="F66" s="106"/>
      <c r="G66" s="106"/>
      <c r="H66" s="106"/>
      <c r="I66" s="106"/>
      <c r="J66" s="106"/>
      <c r="K66" s="106"/>
      <c r="L66" s="106"/>
      <c r="M66" s="106"/>
    </row>
    <row r="67" ht="14.25" spans="1:13">
      <c r="A67" s="103"/>
      <c r="B67" s="104"/>
      <c r="C67" s="105"/>
      <c r="D67" s="106"/>
      <c r="E67" s="106"/>
      <c r="F67" s="106"/>
      <c r="G67" s="106"/>
      <c r="H67" s="106"/>
      <c r="I67" s="106"/>
      <c r="J67" s="106"/>
      <c r="K67" s="106"/>
      <c r="L67" s="106"/>
      <c r="M67" s="106"/>
    </row>
    <row r="68" ht="14.25" spans="1:13">
      <c r="A68" s="103"/>
      <c r="B68" s="104"/>
      <c r="C68" s="105"/>
      <c r="D68" s="106"/>
      <c r="E68" s="106"/>
      <c r="F68" s="106"/>
      <c r="G68" s="106"/>
      <c r="H68" s="106"/>
      <c r="I68" s="106"/>
      <c r="J68" s="106"/>
      <c r="K68" s="106"/>
      <c r="L68" s="106"/>
      <c r="M68" s="106"/>
    </row>
    <row r="69" ht="14.25" spans="1:13">
      <c r="A69" s="103"/>
      <c r="B69" s="104"/>
      <c r="C69" s="105"/>
      <c r="D69" s="106"/>
      <c r="E69" s="106"/>
      <c r="F69" s="106"/>
      <c r="G69" s="106"/>
      <c r="H69" s="106"/>
      <c r="I69" s="106"/>
      <c r="J69" s="106"/>
      <c r="K69" s="106"/>
      <c r="L69" s="106"/>
      <c r="M69" s="106"/>
    </row>
    <row r="70" ht="14.25" spans="1:13">
      <c r="A70" s="103"/>
      <c r="B70" s="104"/>
      <c r="C70" s="105"/>
      <c r="D70" s="106"/>
      <c r="E70" s="106"/>
      <c r="F70" s="106"/>
      <c r="G70" s="106"/>
      <c r="H70" s="106"/>
      <c r="I70" s="106"/>
      <c r="J70" s="106"/>
      <c r="K70" s="106"/>
      <c r="L70" s="106"/>
      <c r="M70" s="106"/>
    </row>
    <row r="71" ht="14.25" spans="1:13">
      <c r="A71" s="103"/>
      <c r="B71" s="104"/>
      <c r="C71" s="105"/>
      <c r="D71" s="106"/>
      <c r="E71" s="106"/>
      <c r="F71" s="106"/>
      <c r="G71" s="106"/>
      <c r="H71" s="106"/>
      <c r="I71" s="106"/>
      <c r="J71" s="106"/>
      <c r="K71" s="106"/>
      <c r="L71" s="106"/>
      <c r="M71" s="106"/>
    </row>
  </sheetData>
  <sheetProtection formatCells="0" formatColumns="0" formatRows="0"/>
  <mergeCells count="4">
    <mergeCell ref="A2:H2"/>
    <mergeCell ref="A4:B4"/>
    <mergeCell ref="C4:H4"/>
    <mergeCell ref="A31:D31"/>
  </mergeCells>
  <printOptions horizontalCentered="1"/>
  <pageMargins left="0.393700787401575" right="0.393700787401575" top="0.590551181102362" bottom="0.984251968503937" header="0.511811023622047" footer="0.511811023622047"/>
  <pageSetup paperSize="9" scale="70"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showGridLines="0" showZeros="0" workbookViewId="0">
      <selection activeCell="A3" sqref="A3"/>
    </sheetView>
  </sheetViews>
  <sheetFormatPr defaultColWidth="9" defaultRowHeight="11.25"/>
  <cols>
    <col min="1" max="1" width="11.3333333333333" customWidth="1"/>
    <col min="2" max="2" width="12.1666666666667" customWidth="1"/>
    <col min="3" max="3" width="12.5" customWidth="1"/>
    <col min="4" max="4" width="45.8333333333333" customWidth="1"/>
    <col min="5" max="7" width="19.6666666666667" customWidth="1"/>
  </cols>
  <sheetData>
    <row r="1" ht="18" customHeight="1" spans="1:9">
      <c r="A1" s="2"/>
      <c r="B1" s="3"/>
      <c r="C1" s="3"/>
      <c r="D1" s="3"/>
      <c r="E1" s="3"/>
      <c r="F1" s="3"/>
      <c r="G1" s="4" t="s">
        <v>176</v>
      </c>
      <c r="H1" s="5"/>
      <c r="I1" s="5"/>
    </row>
    <row r="2" ht="28.5" customHeight="1" spans="1:9">
      <c r="A2" s="6" t="s">
        <v>177</v>
      </c>
      <c r="B2" s="6"/>
      <c r="C2" s="6"/>
      <c r="D2" s="6"/>
      <c r="E2" s="6"/>
      <c r="F2" s="6"/>
      <c r="G2" s="6"/>
      <c r="H2" s="5"/>
      <c r="I2" s="5"/>
    </row>
    <row r="3" ht="22.5" customHeight="1" spans="1:9">
      <c r="A3" s="7" t="s">
        <v>2</v>
      </c>
      <c r="B3" s="8"/>
      <c r="C3" s="8"/>
      <c r="D3" s="8"/>
      <c r="E3" s="9"/>
      <c r="F3" s="9"/>
      <c r="G3" s="10" t="s">
        <v>3</v>
      </c>
      <c r="H3" s="11"/>
      <c r="I3" s="11"/>
    </row>
    <row r="4" ht="29.25" customHeight="1" spans="1:9">
      <c r="A4" s="12" t="s">
        <v>102</v>
      </c>
      <c r="B4" s="12"/>
      <c r="C4" s="12"/>
      <c r="D4" s="12"/>
      <c r="E4" s="13" t="s">
        <v>79</v>
      </c>
      <c r="F4" s="14" t="s">
        <v>103</v>
      </c>
      <c r="G4" s="14" t="s">
        <v>104</v>
      </c>
      <c r="H4" s="15"/>
      <c r="I4" s="15"/>
    </row>
    <row r="5" ht="29.25" customHeight="1" spans="1:9">
      <c r="A5" s="13" t="s">
        <v>105</v>
      </c>
      <c r="B5" s="13"/>
      <c r="C5" s="13"/>
      <c r="D5" s="13" t="s">
        <v>106</v>
      </c>
      <c r="E5" s="13"/>
      <c r="F5" s="14"/>
      <c r="G5" s="14"/>
      <c r="H5" s="15"/>
      <c r="I5" s="15"/>
    </row>
    <row r="6" ht="29.25" customHeight="1" spans="1:9">
      <c r="A6" s="13" t="s">
        <v>107</v>
      </c>
      <c r="B6" s="13" t="s">
        <v>108</v>
      </c>
      <c r="C6" s="13" t="s">
        <v>109</v>
      </c>
      <c r="D6" s="16"/>
      <c r="E6" s="13"/>
      <c r="F6" s="14"/>
      <c r="G6" s="14"/>
      <c r="H6" s="15"/>
      <c r="I6" s="15"/>
    </row>
    <row r="7" s="1" customFormat="1" ht="29.25" customHeight="1" spans="1:9">
      <c r="A7" s="17"/>
      <c r="B7" s="17"/>
      <c r="C7" s="18"/>
      <c r="D7" s="65" t="s">
        <v>89</v>
      </c>
      <c r="E7" s="66">
        <f>E8+E12</f>
        <v>1933.46</v>
      </c>
      <c r="F7" s="67">
        <f>F8+F12</f>
        <v>1630.96</v>
      </c>
      <c r="G7" s="67">
        <f>G8+G12</f>
        <v>302.5</v>
      </c>
      <c r="H7" s="5"/>
      <c r="I7" s="5"/>
    </row>
    <row r="8" ht="29.25" customHeight="1" spans="1:7">
      <c r="A8" s="17" t="s">
        <v>110</v>
      </c>
      <c r="B8" s="17"/>
      <c r="C8" s="18"/>
      <c r="D8" s="65" t="s">
        <v>111</v>
      </c>
      <c r="E8" s="66">
        <f>E9</f>
        <v>59.18</v>
      </c>
      <c r="F8" s="67">
        <f>F9</f>
        <v>59.18</v>
      </c>
      <c r="G8" s="67">
        <f>G9</f>
        <v>0</v>
      </c>
    </row>
    <row r="9" ht="29.25" customHeight="1" spans="1:7">
      <c r="A9" s="17" t="s">
        <v>112</v>
      </c>
      <c r="B9" s="17" t="s">
        <v>113</v>
      </c>
      <c r="C9" s="18"/>
      <c r="D9" s="65" t="s">
        <v>114</v>
      </c>
      <c r="E9" s="66">
        <f>SUM(E10:E11)</f>
        <v>59.18</v>
      </c>
      <c r="F9" s="67">
        <f>SUM(F10:F11)</f>
        <v>59.18</v>
      </c>
      <c r="G9" s="67">
        <f>SUM(G10:G11)</f>
        <v>0</v>
      </c>
    </row>
    <row r="10" ht="29.25" customHeight="1" spans="1:7">
      <c r="A10" s="17" t="s">
        <v>115</v>
      </c>
      <c r="B10" s="17" t="s">
        <v>116</v>
      </c>
      <c r="C10" s="18" t="s">
        <v>117</v>
      </c>
      <c r="D10" s="65" t="s">
        <v>118</v>
      </c>
      <c r="E10" s="66">
        <v>58.3</v>
      </c>
      <c r="F10" s="67">
        <v>58.3</v>
      </c>
      <c r="G10" s="67">
        <v>0</v>
      </c>
    </row>
    <row r="11" ht="29.25" customHeight="1" spans="1:7">
      <c r="A11" s="17" t="s">
        <v>115</v>
      </c>
      <c r="B11" s="17" t="s">
        <v>116</v>
      </c>
      <c r="C11" s="18" t="s">
        <v>119</v>
      </c>
      <c r="D11" s="65" t="s">
        <v>120</v>
      </c>
      <c r="E11" s="66">
        <v>0.88</v>
      </c>
      <c r="F11" s="67">
        <v>0.88</v>
      </c>
      <c r="G11" s="67">
        <v>0</v>
      </c>
    </row>
    <row r="12" ht="29.25" customHeight="1" spans="1:7">
      <c r="A12" s="17" t="s">
        <v>121</v>
      </c>
      <c r="B12" s="17"/>
      <c r="C12" s="18"/>
      <c r="D12" s="65" t="s">
        <v>122</v>
      </c>
      <c r="E12" s="66">
        <f>E13</f>
        <v>1874.28</v>
      </c>
      <c r="F12" s="67">
        <f>F13</f>
        <v>1571.78</v>
      </c>
      <c r="G12" s="67">
        <f>G13</f>
        <v>302.5</v>
      </c>
    </row>
    <row r="13" ht="29.25" customHeight="1" spans="1:7">
      <c r="A13" s="17" t="s">
        <v>123</v>
      </c>
      <c r="B13" s="17" t="s">
        <v>124</v>
      </c>
      <c r="C13" s="18"/>
      <c r="D13" s="65" t="s">
        <v>125</v>
      </c>
      <c r="E13" s="66">
        <f>SUM(E14:E18)</f>
        <v>1874.28</v>
      </c>
      <c r="F13" s="67">
        <f>SUM(F14:F18)</f>
        <v>1571.78</v>
      </c>
      <c r="G13" s="67">
        <f>SUM(G14:G18)</f>
        <v>302.5</v>
      </c>
    </row>
    <row r="14" ht="29.25" customHeight="1" spans="1:7">
      <c r="A14" s="17" t="s">
        <v>126</v>
      </c>
      <c r="B14" s="17" t="s">
        <v>127</v>
      </c>
      <c r="C14" s="18" t="s">
        <v>117</v>
      </c>
      <c r="D14" s="65" t="s">
        <v>128</v>
      </c>
      <c r="E14" s="66">
        <v>1075.87</v>
      </c>
      <c r="F14" s="67">
        <v>1019.87</v>
      </c>
      <c r="G14" s="67">
        <v>56</v>
      </c>
    </row>
    <row r="15" ht="29.25" customHeight="1" spans="1:7">
      <c r="A15" s="17" t="s">
        <v>126</v>
      </c>
      <c r="B15" s="17" t="s">
        <v>127</v>
      </c>
      <c r="C15" s="18" t="s">
        <v>119</v>
      </c>
      <c r="D15" s="65" t="s">
        <v>129</v>
      </c>
      <c r="E15" s="66">
        <v>507.5</v>
      </c>
      <c r="F15" s="67">
        <v>332.5</v>
      </c>
      <c r="G15" s="67">
        <v>175</v>
      </c>
    </row>
    <row r="16" ht="29.25" customHeight="1" spans="1:7">
      <c r="A16" s="17" t="s">
        <v>126</v>
      </c>
      <c r="B16" s="17" t="s">
        <v>127</v>
      </c>
      <c r="C16" s="18" t="s">
        <v>130</v>
      </c>
      <c r="D16" s="65" t="s">
        <v>131</v>
      </c>
      <c r="E16" s="66">
        <v>37.23</v>
      </c>
      <c r="F16" s="67">
        <v>37.23</v>
      </c>
      <c r="G16" s="67">
        <v>0</v>
      </c>
    </row>
    <row r="17" ht="29.25" customHeight="1" spans="1:7">
      <c r="A17" s="17" t="s">
        <v>126</v>
      </c>
      <c r="B17" s="17" t="s">
        <v>127</v>
      </c>
      <c r="C17" s="18" t="s">
        <v>132</v>
      </c>
      <c r="D17" s="65" t="s">
        <v>133</v>
      </c>
      <c r="E17" s="66">
        <v>71.5</v>
      </c>
      <c r="F17" s="67">
        <v>0</v>
      </c>
      <c r="G17" s="67">
        <v>71.5</v>
      </c>
    </row>
    <row r="18" ht="29.25" customHeight="1" spans="1:7">
      <c r="A18" s="17" t="s">
        <v>126</v>
      </c>
      <c r="B18" s="17" t="s">
        <v>127</v>
      </c>
      <c r="C18" s="18" t="s">
        <v>134</v>
      </c>
      <c r="D18" s="65" t="s">
        <v>135</v>
      </c>
      <c r="E18" s="66">
        <v>182.18</v>
      </c>
      <c r="F18" s="67">
        <v>182.18</v>
      </c>
      <c r="G18" s="67">
        <v>0</v>
      </c>
    </row>
    <row r="19" ht="23.25" customHeight="1" spans="1:7">
      <c r="A19" s="23" t="s">
        <v>178</v>
      </c>
      <c r="B19" s="23"/>
      <c r="C19" s="23"/>
      <c r="D19" s="23"/>
      <c r="E19" s="23"/>
      <c r="F19" s="23"/>
      <c r="G19" s="23"/>
    </row>
  </sheetData>
  <sheetProtection formatCells="0" formatColumns="0" formatRows="0"/>
  <mergeCells count="8">
    <mergeCell ref="A2:G2"/>
    <mergeCell ref="A4:D4"/>
    <mergeCell ref="A5:C5"/>
    <mergeCell ref="A19:G19"/>
    <mergeCell ref="D5:D6"/>
    <mergeCell ref="E4:E6"/>
    <mergeCell ref="F4:F6"/>
    <mergeCell ref="G4:G6"/>
  </mergeCells>
  <pageMargins left="0.75" right="0.75" top="1" bottom="1" header="0.5" footer="0.5"/>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showGridLines="0" showZeros="0" workbookViewId="0">
      <selection activeCell="A3" sqref="A3"/>
    </sheetView>
  </sheetViews>
  <sheetFormatPr defaultColWidth="9" defaultRowHeight="19.5" customHeight="1"/>
  <cols>
    <col min="1" max="1" width="12.6666666666667" customWidth="1"/>
    <col min="2" max="2" width="37.8333333333333" customWidth="1"/>
    <col min="3" max="5" width="28.5" customWidth="1"/>
    <col min="6" max="6" width="12.3333333333333" customWidth="1"/>
  </cols>
  <sheetData>
    <row r="1" ht="17.25" customHeight="1" spans="1:13">
      <c r="A1" s="42"/>
      <c r="B1" s="43"/>
      <c r="C1" s="43"/>
      <c r="D1" s="43"/>
      <c r="E1" s="4" t="s">
        <v>179</v>
      </c>
      <c r="F1" s="43"/>
      <c r="G1" s="43"/>
      <c r="H1" s="43"/>
      <c r="I1" s="43"/>
      <c r="J1" s="43"/>
      <c r="K1" s="43"/>
      <c r="L1" s="43"/>
      <c r="M1" s="64"/>
    </row>
    <row r="2" ht="30" customHeight="1" spans="1:13">
      <c r="A2" s="44" t="s">
        <v>180</v>
      </c>
      <c r="B2" s="44"/>
      <c r="C2" s="44"/>
      <c r="D2" s="44"/>
      <c r="E2" s="44"/>
      <c r="F2" s="45"/>
      <c r="G2" s="45"/>
      <c r="H2" s="45"/>
      <c r="I2" s="45"/>
      <c r="J2" s="45"/>
      <c r="K2" s="45"/>
      <c r="L2" s="45"/>
      <c r="M2" s="64"/>
    </row>
    <row r="3" ht="21" customHeight="1" spans="1:13">
      <c r="A3" s="46" t="s">
        <v>2</v>
      </c>
      <c r="B3" s="46"/>
      <c r="C3" s="46"/>
      <c r="D3" s="47"/>
      <c r="E3" s="48" t="s">
        <v>3</v>
      </c>
      <c r="F3" s="43"/>
      <c r="G3" s="43"/>
      <c r="H3" s="43"/>
      <c r="I3" s="43"/>
      <c r="J3" s="43"/>
      <c r="K3" s="43"/>
      <c r="L3" s="54"/>
      <c r="M3" s="64"/>
    </row>
    <row r="4" ht="27" customHeight="1" spans="1:13">
      <c r="A4" s="49" t="s">
        <v>181</v>
      </c>
      <c r="B4" s="49"/>
      <c r="C4" s="50" t="s">
        <v>79</v>
      </c>
      <c r="D4" s="51" t="s">
        <v>182</v>
      </c>
      <c r="E4" s="52" t="s">
        <v>183</v>
      </c>
      <c r="F4" s="53" t="s">
        <v>58</v>
      </c>
      <c r="G4" s="54"/>
      <c r="H4" s="54"/>
      <c r="I4" s="54"/>
      <c r="J4" s="54"/>
      <c r="K4" s="54"/>
      <c r="L4" s="54"/>
      <c r="M4" s="54"/>
    </row>
    <row r="5" ht="27" customHeight="1" spans="1:13">
      <c r="A5" s="55" t="s">
        <v>184</v>
      </c>
      <c r="B5" s="55" t="s">
        <v>106</v>
      </c>
      <c r="C5" s="56"/>
      <c r="D5" s="51"/>
      <c r="E5" s="52"/>
      <c r="F5" s="57"/>
      <c r="G5" s="54"/>
      <c r="H5" s="54"/>
      <c r="I5" s="54"/>
      <c r="J5" s="54"/>
      <c r="K5" s="54"/>
      <c r="L5" s="54"/>
      <c r="M5" s="54"/>
    </row>
    <row r="6" s="1" customFormat="1" ht="27" customHeight="1" spans="1:13">
      <c r="A6" s="58"/>
      <c r="B6" s="58" t="s">
        <v>89</v>
      </c>
      <c r="C6" s="59">
        <f>C7+C14+C29+C33</f>
        <v>1630.96</v>
      </c>
      <c r="D6" s="60">
        <f>D7+D14+D29+D33</f>
        <v>1103.81</v>
      </c>
      <c r="E6" s="61">
        <f>E7+E14+E29+E33</f>
        <v>200.4</v>
      </c>
      <c r="F6" s="62">
        <f>F7+F14+F29+F33</f>
        <v>326.75</v>
      </c>
      <c r="G6" s="63"/>
      <c r="H6" s="63"/>
      <c r="I6" s="63"/>
      <c r="J6" s="63"/>
      <c r="K6" s="63"/>
      <c r="L6" s="63"/>
      <c r="M6" s="63"/>
    </row>
    <row r="7" ht="27" customHeight="1" spans="1:6">
      <c r="A7" s="58">
        <v>301</v>
      </c>
      <c r="B7" s="58" t="s">
        <v>185</v>
      </c>
      <c r="C7" s="59">
        <f>SUM(C8:C13)</f>
        <v>1040.97</v>
      </c>
      <c r="D7" s="60">
        <f>SUM(D8:D13)</f>
        <v>1040.97</v>
      </c>
      <c r="E7" s="61">
        <f>SUM(E8:E13)</f>
        <v>0</v>
      </c>
      <c r="F7" s="62">
        <f>SUM(F8:F13)</f>
        <v>0</v>
      </c>
    </row>
    <row r="8" ht="27" customHeight="1" spans="1:6">
      <c r="A8" s="58">
        <v>30101</v>
      </c>
      <c r="B8" s="58" t="s">
        <v>186</v>
      </c>
      <c r="C8" s="59">
        <v>654.42</v>
      </c>
      <c r="D8" s="60">
        <v>654.42</v>
      </c>
      <c r="E8" s="61">
        <v>0</v>
      </c>
      <c r="F8" s="62">
        <v>0</v>
      </c>
    </row>
    <row r="9" ht="27" customHeight="1" spans="1:6">
      <c r="A9" s="58">
        <v>30102</v>
      </c>
      <c r="B9" s="58" t="s">
        <v>187</v>
      </c>
      <c r="C9" s="59">
        <v>86.69</v>
      </c>
      <c r="D9" s="60">
        <v>86.69</v>
      </c>
      <c r="E9" s="61">
        <v>0</v>
      </c>
      <c r="F9" s="62">
        <v>0</v>
      </c>
    </row>
    <row r="10" ht="27" customHeight="1" spans="1:6">
      <c r="A10" s="58">
        <v>30103</v>
      </c>
      <c r="B10" s="58" t="s">
        <v>188</v>
      </c>
      <c r="C10" s="59">
        <v>39.73</v>
      </c>
      <c r="D10" s="60">
        <v>39.73</v>
      </c>
      <c r="E10" s="61">
        <v>0</v>
      </c>
      <c r="F10" s="62">
        <v>0</v>
      </c>
    </row>
    <row r="11" ht="27" customHeight="1" spans="1:6">
      <c r="A11" s="58">
        <v>30107</v>
      </c>
      <c r="B11" s="58" t="s">
        <v>189</v>
      </c>
      <c r="C11" s="59">
        <v>209.73</v>
      </c>
      <c r="D11" s="60">
        <v>209.73</v>
      </c>
      <c r="E11" s="61">
        <v>0</v>
      </c>
      <c r="F11" s="62">
        <v>0</v>
      </c>
    </row>
    <row r="12" ht="27" customHeight="1" spans="1:6">
      <c r="A12" s="58">
        <v>30112</v>
      </c>
      <c r="B12" s="58" t="s">
        <v>190</v>
      </c>
      <c r="C12" s="59">
        <v>17.4</v>
      </c>
      <c r="D12" s="60">
        <v>17.4</v>
      </c>
      <c r="E12" s="61">
        <v>0</v>
      </c>
      <c r="F12" s="62">
        <v>0</v>
      </c>
    </row>
    <row r="13" ht="27" customHeight="1" spans="1:6">
      <c r="A13" s="58">
        <v>30199</v>
      </c>
      <c r="B13" s="58" t="s">
        <v>191</v>
      </c>
      <c r="C13" s="59">
        <v>33</v>
      </c>
      <c r="D13" s="60">
        <v>33</v>
      </c>
      <c r="E13" s="61">
        <v>0</v>
      </c>
      <c r="F13" s="62">
        <v>0</v>
      </c>
    </row>
    <row r="14" ht="27" customHeight="1" spans="1:6">
      <c r="A14" s="58">
        <v>302</v>
      </c>
      <c r="B14" s="58" t="s">
        <v>192</v>
      </c>
      <c r="C14" s="59">
        <f>SUM(C15:C28)</f>
        <v>200.4</v>
      </c>
      <c r="D14" s="60">
        <f>SUM(D15:D28)</f>
        <v>0</v>
      </c>
      <c r="E14" s="61">
        <f>SUM(E15:E28)</f>
        <v>200.4</v>
      </c>
      <c r="F14" s="62">
        <f>SUM(F15:F28)</f>
        <v>0</v>
      </c>
    </row>
    <row r="15" ht="27" customHeight="1" spans="1:6">
      <c r="A15" s="58">
        <v>30201</v>
      </c>
      <c r="B15" s="58" t="s">
        <v>193</v>
      </c>
      <c r="C15" s="59">
        <v>7</v>
      </c>
      <c r="D15" s="60">
        <v>0</v>
      </c>
      <c r="E15" s="61">
        <v>7</v>
      </c>
      <c r="F15" s="62">
        <v>0</v>
      </c>
    </row>
    <row r="16" ht="27" customHeight="1" spans="1:6">
      <c r="A16" s="58">
        <v>30205</v>
      </c>
      <c r="B16" s="58" t="s">
        <v>194</v>
      </c>
      <c r="C16" s="59">
        <v>15</v>
      </c>
      <c r="D16" s="60">
        <v>0</v>
      </c>
      <c r="E16" s="61">
        <v>15</v>
      </c>
      <c r="F16" s="62">
        <v>0</v>
      </c>
    </row>
    <row r="17" ht="27" customHeight="1" spans="1:6">
      <c r="A17" s="58">
        <v>30206</v>
      </c>
      <c r="B17" s="58" t="s">
        <v>195</v>
      </c>
      <c r="C17" s="59">
        <v>7.5</v>
      </c>
      <c r="D17" s="60">
        <v>0</v>
      </c>
      <c r="E17" s="61">
        <v>7.5</v>
      </c>
      <c r="F17" s="62">
        <v>0</v>
      </c>
    </row>
    <row r="18" ht="27" customHeight="1" spans="1:6">
      <c r="A18" s="58">
        <v>30207</v>
      </c>
      <c r="B18" s="58" t="s">
        <v>196</v>
      </c>
      <c r="C18" s="59">
        <v>0.5</v>
      </c>
      <c r="D18" s="60">
        <v>0</v>
      </c>
      <c r="E18" s="61">
        <v>0.5</v>
      </c>
      <c r="F18" s="62">
        <v>0</v>
      </c>
    </row>
    <row r="19" ht="27" customHeight="1" spans="1:6">
      <c r="A19" s="58">
        <v>30209</v>
      </c>
      <c r="B19" s="58" t="s">
        <v>197</v>
      </c>
      <c r="C19" s="59">
        <v>15</v>
      </c>
      <c r="D19" s="60">
        <v>0</v>
      </c>
      <c r="E19" s="61">
        <v>15</v>
      </c>
      <c r="F19" s="62">
        <v>0</v>
      </c>
    </row>
    <row r="20" ht="27" customHeight="1" spans="1:6">
      <c r="A20" s="58">
        <v>30211</v>
      </c>
      <c r="B20" s="58" t="s">
        <v>198</v>
      </c>
      <c r="C20" s="59">
        <v>4.3</v>
      </c>
      <c r="D20" s="60">
        <v>0</v>
      </c>
      <c r="E20" s="61">
        <v>4.3</v>
      </c>
      <c r="F20" s="62">
        <v>0</v>
      </c>
    </row>
    <row r="21" ht="27" customHeight="1" spans="1:6">
      <c r="A21" s="58">
        <v>30215</v>
      </c>
      <c r="B21" s="58" t="s">
        <v>199</v>
      </c>
      <c r="C21" s="59">
        <v>3</v>
      </c>
      <c r="D21" s="60">
        <v>0</v>
      </c>
      <c r="E21" s="61">
        <v>3</v>
      </c>
      <c r="F21" s="62">
        <v>0</v>
      </c>
    </row>
    <row r="22" ht="27" customHeight="1" spans="1:6">
      <c r="A22" s="58">
        <v>30217</v>
      </c>
      <c r="B22" s="58" t="s">
        <v>200</v>
      </c>
      <c r="C22" s="59">
        <v>0.13</v>
      </c>
      <c r="D22" s="60">
        <v>0</v>
      </c>
      <c r="E22" s="61">
        <v>0.13</v>
      </c>
      <c r="F22" s="62">
        <v>0</v>
      </c>
    </row>
    <row r="23" ht="27" customHeight="1" spans="1:6">
      <c r="A23" s="58">
        <v>30226</v>
      </c>
      <c r="B23" s="58" t="s">
        <v>201</v>
      </c>
      <c r="C23" s="59">
        <v>2</v>
      </c>
      <c r="D23" s="60">
        <v>0</v>
      </c>
      <c r="E23" s="61">
        <v>2</v>
      </c>
      <c r="F23" s="62">
        <v>0</v>
      </c>
    </row>
    <row r="24" ht="27" customHeight="1" spans="1:6">
      <c r="A24" s="58">
        <v>30228</v>
      </c>
      <c r="B24" s="58" t="s">
        <v>202</v>
      </c>
      <c r="C24" s="59">
        <v>9.54</v>
      </c>
      <c r="D24" s="60">
        <v>0</v>
      </c>
      <c r="E24" s="61">
        <v>9.54</v>
      </c>
      <c r="F24" s="62">
        <v>0</v>
      </c>
    </row>
    <row r="25" ht="27" customHeight="1" spans="1:6">
      <c r="A25" s="58">
        <v>30229</v>
      </c>
      <c r="B25" s="58" t="s">
        <v>203</v>
      </c>
      <c r="C25" s="59">
        <v>25.84</v>
      </c>
      <c r="D25" s="60">
        <v>0</v>
      </c>
      <c r="E25" s="61">
        <v>25.84</v>
      </c>
      <c r="F25" s="62">
        <v>0</v>
      </c>
    </row>
    <row r="26" ht="27" customHeight="1" spans="1:6">
      <c r="A26" s="58">
        <v>30231</v>
      </c>
      <c r="B26" s="58" t="s">
        <v>204</v>
      </c>
      <c r="C26" s="59">
        <v>1.5</v>
      </c>
      <c r="D26" s="60">
        <v>0</v>
      </c>
      <c r="E26" s="61">
        <v>1.5</v>
      </c>
      <c r="F26" s="62">
        <v>0</v>
      </c>
    </row>
    <row r="27" ht="27" customHeight="1" spans="1:6">
      <c r="A27" s="58">
        <v>30239</v>
      </c>
      <c r="B27" s="58" t="s">
        <v>205</v>
      </c>
      <c r="C27" s="59">
        <v>30.04</v>
      </c>
      <c r="D27" s="60">
        <v>0</v>
      </c>
      <c r="E27" s="61">
        <v>30.04</v>
      </c>
      <c r="F27" s="62">
        <v>0</v>
      </c>
    </row>
    <row r="28" ht="27" customHeight="1" spans="1:6">
      <c r="A28" s="58">
        <v>30299</v>
      </c>
      <c r="B28" s="58" t="s">
        <v>206</v>
      </c>
      <c r="C28" s="59">
        <v>79.05</v>
      </c>
      <c r="D28" s="60">
        <v>0</v>
      </c>
      <c r="E28" s="61">
        <v>79.05</v>
      </c>
      <c r="F28" s="62">
        <v>0</v>
      </c>
    </row>
    <row r="29" ht="27" customHeight="1" spans="1:6">
      <c r="A29" s="58">
        <v>303</v>
      </c>
      <c r="B29" s="58" t="s">
        <v>45</v>
      </c>
      <c r="C29" s="59">
        <f>SUM(C30:C32)</f>
        <v>62.84</v>
      </c>
      <c r="D29" s="60">
        <f>SUM(D30:D32)</f>
        <v>62.84</v>
      </c>
      <c r="E29" s="61">
        <f>SUM(E30:E32)</f>
        <v>0</v>
      </c>
      <c r="F29" s="62">
        <f>SUM(F30:F32)</f>
        <v>0</v>
      </c>
    </row>
    <row r="30" ht="27" customHeight="1" spans="1:6">
      <c r="A30" s="58">
        <v>30301</v>
      </c>
      <c r="B30" s="58" t="s">
        <v>207</v>
      </c>
      <c r="C30" s="59">
        <v>22.03</v>
      </c>
      <c r="D30" s="60">
        <v>22.03</v>
      </c>
      <c r="E30" s="61">
        <v>0</v>
      </c>
      <c r="F30" s="62">
        <v>0</v>
      </c>
    </row>
    <row r="31" ht="27" customHeight="1" spans="1:6">
      <c r="A31" s="58">
        <v>30302</v>
      </c>
      <c r="B31" s="58" t="s">
        <v>208</v>
      </c>
      <c r="C31" s="59">
        <v>36.27</v>
      </c>
      <c r="D31" s="60">
        <v>36.27</v>
      </c>
      <c r="E31" s="61">
        <v>0</v>
      </c>
      <c r="F31" s="62">
        <v>0</v>
      </c>
    </row>
    <row r="32" ht="27" customHeight="1" spans="1:6">
      <c r="A32" s="58">
        <v>30305</v>
      </c>
      <c r="B32" s="58" t="s">
        <v>209</v>
      </c>
      <c r="C32" s="59">
        <v>4.54</v>
      </c>
      <c r="D32" s="60">
        <v>4.54</v>
      </c>
      <c r="E32" s="61">
        <v>0</v>
      </c>
      <c r="F32" s="62">
        <v>0</v>
      </c>
    </row>
    <row r="33" ht="27" customHeight="1" spans="1:6">
      <c r="A33" s="58">
        <v>399</v>
      </c>
      <c r="B33" s="58" t="s">
        <v>58</v>
      </c>
      <c r="C33" s="59">
        <f>C34</f>
        <v>326.75</v>
      </c>
      <c r="D33" s="60">
        <f>D34</f>
        <v>0</v>
      </c>
      <c r="E33" s="61">
        <f>E34</f>
        <v>0</v>
      </c>
      <c r="F33" s="62">
        <f>F34</f>
        <v>326.75</v>
      </c>
    </row>
    <row r="34" ht="27" customHeight="1" spans="1:6">
      <c r="A34" s="58">
        <v>39999</v>
      </c>
      <c r="B34" s="58" t="s">
        <v>210</v>
      </c>
      <c r="C34" s="59">
        <v>326.75</v>
      </c>
      <c r="D34" s="60">
        <v>0</v>
      </c>
      <c r="E34" s="61">
        <v>0</v>
      </c>
      <c r="F34" s="62">
        <v>326.75</v>
      </c>
    </row>
    <row r="35" ht="25.5" customHeight="1" spans="1:5">
      <c r="A35" s="23" t="s">
        <v>211</v>
      </c>
      <c r="B35" s="23"/>
      <c r="C35" s="23"/>
      <c r="D35" s="23"/>
      <c r="E35" s="23"/>
    </row>
  </sheetData>
  <sheetProtection formatCells="0" formatColumns="0" formatRows="0"/>
  <mergeCells count="7">
    <mergeCell ref="A2:E2"/>
    <mergeCell ref="A4:B4"/>
    <mergeCell ref="A35:E35"/>
    <mergeCell ref="C4:C5"/>
    <mergeCell ref="D4:D5"/>
    <mergeCell ref="E4:E5"/>
    <mergeCell ref="F4:F5"/>
  </mergeCells>
  <printOptions horizontalCentered="1"/>
  <pageMargins left="0.748031496062992" right="0.748031496062992" top="0.984251968503937" bottom="0.984251968503937" header="0.511811023622047" footer="0.511811023622047"/>
  <pageSetup paperSize="9"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showGridLines="0" showZeros="0" workbookViewId="0">
      <selection activeCell="A3" sqref="A3"/>
    </sheetView>
  </sheetViews>
  <sheetFormatPr defaultColWidth="9" defaultRowHeight="11.25" outlineLevelCol="7"/>
  <cols>
    <col min="1" max="1" width="13.3333333333333" customWidth="1"/>
    <col min="2" max="2" width="35.1666666666667" customWidth="1"/>
    <col min="3" max="8" width="18" customWidth="1"/>
  </cols>
  <sheetData>
    <row r="1" ht="24" customHeight="1" spans="8:8">
      <c r="H1" s="4" t="s">
        <v>212</v>
      </c>
    </row>
    <row r="2" ht="33.75" customHeight="1" spans="2:8">
      <c r="B2" s="24" t="s">
        <v>213</v>
      </c>
      <c r="C2" s="24"/>
      <c r="D2" s="24"/>
      <c r="E2" s="24"/>
      <c r="F2" s="24"/>
      <c r="G2" s="24"/>
      <c r="H2" s="24"/>
    </row>
    <row r="3" ht="22.5" customHeight="1" spans="1:8">
      <c r="A3" s="25" t="s">
        <v>2</v>
      </c>
      <c r="B3" s="25"/>
      <c r="H3" s="26" t="s">
        <v>3</v>
      </c>
    </row>
    <row r="4" ht="22.5" customHeight="1" spans="1:8">
      <c r="A4" s="27" t="s">
        <v>214</v>
      </c>
      <c r="B4" s="27" t="s">
        <v>88</v>
      </c>
      <c r="C4" s="28" t="s">
        <v>215</v>
      </c>
      <c r="D4" s="29"/>
      <c r="E4" s="29"/>
      <c r="F4" s="29"/>
      <c r="G4" s="29"/>
      <c r="H4" s="30"/>
    </row>
    <row r="5" ht="27" customHeight="1" spans="1:8">
      <c r="A5" s="31"/>
      <c r="B5" s="31"/>
      <c r="C5" s="32" t="s">
        <v>89</v>
      </c>
      <c r="D5" s="27" t="s">
        <v>216</v>
      </c>
      <c r="E5" s="33" t="s">
        <v>217</v>
      </c>
      <c r="F5" s="34" t="s">
        <v>218</v>
      </c>
      <c r="G5" s="35"/>
      <c r="H5" s="33" t="s">
        <v>219</v>
      </c>
    </row>
    <row r="6" ht="27" customHeight="1" spans="1:8">
      <c r="A6" s="36"/>
      <c r="B6" s="36"/>
      <c r="C6" s="32"/>
      <c r="D6" s="36"/>
      <c r="E6" s="37"/>
      <c r="F6" s="38" t="s">
        <v>220</v>
      </c>
      <c r="G6" s="38" t="s">
        <v>221</v>
      </c>
      <c r="H6" s="37"/>
    </row>
    <row r="7" s="1" customFormat="1" ht="27" customHeight="1" spans="1:8">
      <c r="A7" s="39"/>
      <c r="B7" s="40" t="s">
        <v>89</v>
      </c>
      <c r="C7" s="41">
        <f t="shared" ref="C7:H7" si="0">C8</f>
        <v>111.48</v>
      </c>
      <c r="D7" s="41">
        <f t="shared" si="0"/>
        <v>51.28</v>
      </c>
      <c r="E7" s="41">
        <f t="shared" si="0"/>
        <v>60.2</v>
      </c>
      <c r="F7" s="41">
        <f t="shared" si="0"/>
        <v>0</v>
      </c>
      <c r="G7" s="41">
        <f t="shared" si="0"/>
        <v>60.2</v>
      </c>
      <c r="H7" s="41">
        <f t="shared" si="0"/>
        <v>0</v>
      </c>
    </row>
    <row r="8" ht="27" customHeight="1" spans="1:8">
      <c r="A8" s="39" t="s">
        <v>90</v>
      </c>
      <c r="B8" s="40" t="s">
        <v>91</v>
      </c>
      <c r="C8" s="41">
        <f t="shared" ref="C8:H8" si="1">SUM(C9:C11)</f>
        <v>111.48</v>
      </c>
      <c r="D8" s="41">
        <f t="shared" si="1"/>
        <v>51.28</v>
      </c>
      <c r="E8" s="41">
        <f t="shared" si="1"/>
        <v>60.2</v>
      </c>
      <c r="F8" s="41">
        <f t="shared" si="1"/>
        <v>0</v>
      </c>
      <c r="G8" s="41">
        <f t="shared" si="1"/>
        <v>60.2</v>
      </c>
      <c r="H8" s="41">
        <f t="shared" si="1"/>
        <v>0</v>
      </c>
    </row>
    <row r="9" ht="27" customHeight="1" spans="1:8">
      <c r="A9" s="39" t="s">
        <v>92</v>
      </c>
      <c r="B9" s="40" t="s">
        <v>93</v>
      </c>
      <c r="C9" s="41">
        <v>86.1</v>
      </c>
      <c r="D9" s="41">
        <v>47.6</v>
      </c>
      <c r="E9" s="41">
        <v>38.5</v>
      </c>
      <c r="F9" s="41">
        <v>0</v>
      </c>
      <c r="G9" s="41">
        <v>38.5</v>
      </c>
      <c r="H9" s="41">
        <v>0</v>
      </c>
    </row>
    <row r="10" ht="27" customHeight="1" spans="1:8">
      <c r="A10" s="39" t="s">
        <v>94</v>
      </c>
      <c r="B10" s="40" t="s">
        <v>95</v>
      </c>
      <c r="C10" s="41">
        <v>1.4</v>
      </c>
      <c r="D10" s="41">
        <v>0.7</v>
      </c>
      <c r="E10" s="41">
        <v>0.7</v>
      </c>
      <c r="F10" s="41">
        <v>0</v>
      </c>
      <c r="G10" s="41">
        <v>0.7</v>
      </c>
      <c r="H10" s="41">
        <v>0</v>
      </c>
    </row>
    <row r="11" ht="27" customHeight="1" spans="1:8">
      <c r="A11" s="39" t="s">
        <v>98</v>
      </c>
      <c r="B11" s="40" t="s">
        <v>99</v>
      </c>
      <c r="C11" s="41">
        <v>23.98</v>
      </c>
      <c r="D11" s="41">
        <v>2.98</v>
      </c>
      <c r="E11" s="41">
        <v>21</v>
      </c>
      <c r="F11" s="41">
        <v>0</v>
      </c>
      <c r="G11" s="41">
        <v>21</v>
      </c>
      <c r="H11" s="41">
        <v>0</v>
      </c>
    </row>
    <row r="12" ht="24.75" customHeight="1" spans="1:8">
      <c r="A12" s="23" t="s">
        <v>222</v>
      </c>
      <c r="B12" s="23"/>
      <c r="C12" s="23"/>
      <c r="D12" s="23"/>
      <c r="E12" s="23"/>
      <c r="F12" s="23"/>
      <c r="G12" s="23"/>
      <c r="H12" s="23"/>
    </row>
  </sheetData>
  <sheetProtection formatCells="0" formatColumns="0" formatRows="0"/>
  <mergeCells count="10">
    <mergeCell ref="B2:H2"/>
    <mergeCell ref="C4:H4"/>
    <mergeCell ref="F5:G5"/>
    <mergeCell ref="A12:H12"/>
    <mergeCell ref="A4:A6"/>
    <mergeCell ref="B4:B6"/>
    <mergeCell ref="C5:C6"/>
    <mergeCell ref="D5:D6"/>
    <mergeCell ref="E5:E6"/>
    <mergeCell ref="H5:H6"/>
  </mergeCells>
  <printOptions horizontalCentered="1"/>
  <pageMargins left="0.748031496062992" right="0.748031496062992" top="0.984251968503937" bottom="0.984251968503937" header="0.511811023622047" footer="0.511811023622047"/>
  <pageSetup paperSize="9" scale="9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showGridLines="0" showZeros="0" workbookViewId="0">
      <selection activeCell="H16" sqref="H16"/>
    </sheetView>
  </sheetViews>
  <sheetFormatPr defaultColWidth="9" defaultRowHeight="11.25"/>
  <cols>
    <col min="1" max="1" width="10.6666666666667" customWidth="1"/>
    <col min="2" max="2" width="10.5" customWidth="1"/>
    <col min="3" max="3" width="10.6666666666667" customWidth="1"/>
    <col min="4" max="4" width="42.5" customWidth="1"/>
    <col min="5" max="7" width="19.6666666666667" customWidth="1"/>
  </cols>
  <sheetData>
    <row r="1" ht="15" customHeight="1" spans="1:9">
      <c r="A1" s="2"/>
      <c r="B1" s="3"/>
      <c r="C1" s="3"/>
      <c r="D1" s="3"/>
      <c r="E1" s="3"/>
      <c r="F1" s="3"/>
      <c r="G1" s="4" t="s">
        <v>223</v>
      </c>
      <c r="H1" s="5"/>
      <c r="I1" s="5"/>
    </row>
    <row r="2" ht="33.75" customHeight="1" spans="1:9">
      <c r="A2" s="6" t="s">
        <v>224</v>
      </c>
      <c r="B2" s="6"/>
      <c r="C2" s="6"/>
      <c r="D2" s="6"/>
      <c r="E2" s="6"/>
      <c r="F2" s="6"/>
      <c r="G2" s="6"/>
      <c r="H2" s="5"/>
      <c r="I2" s="5"/>
    </row>
    <row r="3" ht="24" customHeight="1" spans="1:9">
      <c r="A3" s="7" t="s">
        <v>2</v>
      </c>
      <c r="B3" s="8"/>
      <c r="C3" s="8"/>
      <c r="D3" s="8"/>
      <c r="E3" s="9"/>
      <c r="F3" s="9"/>
      <c r="G3" s="10" t="s">
        <v>3</v>
      </c>
      <c r="H3" s="11"/>
      <c r="I3" s="11"/>
    </row>
    <row r="4" ht="25.5" customHeight="1" spans="1:9">
      <c r="A4" s="12" t="s">
        <v>102</v>
      </c>
      <c r="B4" s="12"/>
      <c r="C4" s="12"/>
      <c r="D4" s="12"/>
      <c r="E4" s="13" t="s">
        <v>79</v>
      </c>
      <c r="F4" s="14" t="s">
        <v>103</v>
      </c>
      <c r="G4" s="14" t="s">
        <v>104</v>
      </c>
      <c r="H4" s="15"/>
      <c r="I4" s="15"/>
    </row>
    <row r="5" ht="25.5" customHeight="1" spans="1:9">
      <c r="A5" s="13" t="s">
        <v>105</v>
      </c>
      <c r="B5" s="13"/>
      <c r="C5" s="13"/>
      <c r="D5" s="13" t="s">
        <v>106</v>
      </c>
      <c r="E5" s="13"/>
      <c r="F5" s="14"/>
      <c r="G5" s="14"/>
      <c r="H5" s="15"/>
      <c r="I5" s="15"/>
    </row>
    <row r="6" ht="25.5" customHeight="1" spans="1:9">
      <c r="A6" s="13" t="s">
        <v>107</v>
      </c>
      <c r="B6" s="13" t="s">
        <v>108</v>
      </c>
      <c r="C6" s="13" t="s">
        <v>109</v>
      </c>
      <c r="D6" s="16"/>
      <c r="E6" s="13"/>
      <c r="F6" s="14"/>
      <c r="G6" s="14"/>
      <c r="H6" s="15"/>
      <c r="I6" s="15"/>
    </row>
    <row r="7" s="1" customFormat="1" ht="29.25" customHeight="1" spans="1:9">
      <c r="A7" s="17"/>
      <c r="B7" s="17"/>
      <c r="C7" s="18"/>
      <c r="D7" s="19"/>
      <c r="E7" s="20"/>
      <c r="F7" s="21"/>
      <c r="G7" s="21"/>
      <c r="H7" s="5"/>
      <c r="I7" s="5"/>
    </row>
    <row r="8" ht="25.5" customHeight="1" spans="1:7">
      <c r="A8" s="22" t="s">
        <v>225</v>
      </c>
      <c r="B8" s="23"/>
      <c r="C8" s="23"/>
      <c r="D8" s="23"/>
      <c r="E8" s="23"/>
      <c r="F8" s="23"/>
      <c r="G8" s="23"/>
    </row>
    <row r="9" ht="17.25" customHeight="1"/>
  </sheetData>
  <sheetProtection formatCells="0" formatColumns="0" formatRows="0"/>
  <mergeCells count="8">
    <mergeCell ref="A2:G2"/>
    <mergeCell ref="A4:D4"/>
    <mergeCell ref="A5:C5"/>
    <mergeCell ref="A8:G8"/>
    <mergeCell ref="D5:D6"/>
    <mergeCell ref="E4:E6"/>
    <mergeCell ref="F4:F6"/>
    <mergeCell ref="G4:G6"/>
  </mergeCells>
  <printOptions horizontalCentered="1"/>
  <pageMargins left="0.748031496062992" right="0.748031496062992" top="0.984251968503937" bottom="0.984251968503937" header="0.511811023622047" footer="0.511811023622047"/>
  <pageSetup paperSize="9"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1、部门收支总表</vt:lpstr>
      <vt:lpstr>2、部门收入总表</vt:lpstr>
      <vt:lpstr>3、部门支出总表</vt:lpstr>
      <vt:lpstr>4、财政拨款收支总表</vt:lpstr>
      <vt:lpstr>5、一般预算支出表</vt:lpstr>
      <vt:lpstr>6、一般预算基本支出表</vt:lpstr>
      <vt:lpstr>7、三公</vt:lpstr>
      <vt:lpstr>8、政府性基金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缱绻</cp:lastModifiedBy>
  <dcterms:created xsi:type="dcterms:W3CDTF">2016-03-16T15:25:00Z</dcterms:created>
  <cp:lastPrinted>2020-03-18T02:37:00Z</cp:lastPrinted>
  <dcterms:modified xsi:type="dcterms:W3CDTF">2021-06-04T03:35:30Z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5112560</vt:i4>
  </property>
  <property fmtid="{D5CDD505-2E9C-101B-9397-08002B2CF9AE}" pid="3" name="KSOProductBuildVer">
    <vt:lpwstr>2052-11.1.0.9662</vt:lpwstr>
  </property>
</Properties>
</file>