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<sst xmlns="http://schemas.openxmlformats.org/spreadsheetml/2006/main" count="50" uniqueCount="35">
  <si>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稳岗返还单位汇总表（第五批）</t>
  </si>
  <si>
    <t>序号</t>
  </si>
  <si>
    <t>劳务派遣单位</t>
  </si>
  <si>
    <t>实际用工单位/自有员工</t>
  </si>
  <si>
    <t>年初人数</t>
  </si>
  <si>
    <t>年末人数</t>
  </si>
  <si>
    <t>平均人数</t>
  </si>
  <si>
    <t>裁员率
(年初参保人数-年末参保人数)/月平均参保人数</t>
  </si>
  <si>
    <t>领取失业保险金人数</t>
  </si>
  <si>
    <t>裁员率
领取失业保险金人数/月平均参保人数</t>
  </si>
  <si>
    <t>实缴金额</t>
  </si>
  <si>
    <t>返还标准</t>
  </si>
  <si>
    <t>返还金额（元）</t>
  </si>
  <si>
    <t>单位户名</t>
  </si>
  <si>
    <t>单位账号</t>
  </si>
  <si>
    <t>备注</t>
  </si>
  <si>
    <t>湖南红海人力资源有限公司怀化分公司</t>
  </si>
  <si>
    <t>/</t>
  </si>
  <si>
    <t>1914******100036264</t>
  </si>
  <si>
    <t>自有员工申请</t>
  </si>
  <si>
    <t>怀化市湘怀人力资源有限责任公司</t>
  </si>
  <si>
    <t>中国铁路广州局集团有限公司长沙铁路办事处</t>
  </si>
  <si>
    <t>4330******61052503879</t>
  </si>
  <si>
    <t>代实际用工单位申请</t>
  </si>
  <si>
    <t>中国铁路广州局集团有限公司长沙客运段</t>
  </si>
  <si>
    <t>4305******3600000891</t>
  </si>
  <si>
    <t>中国铁路广州局集团有限公司怀化工务段</t>
  </si>
  <si>
    <t>4300******2052500753</t>
  </si>
  <si>
    <t>中国铁路广州局集团有限公司长沙货运中心（更名：中国铁路广州局集团有限公司长沙铁路物流中心）</t>
  </si>
  <si>
    <t>中国铁路广州局集团有限公司长沙铁路物流中心</t>
  </si>
  <si>
    <t>4300******1052506953</t>
  </si>
  <si>
    <t>湖南湘仁人力资源有限公司</t>
  </si>
  <si>
    <t>怀化兴美物业服务有限公司</t>
  </si>
  <si>
    <t>1881******0002900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</si>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</sst>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9"/>
  <sheetViews>
    <sheetView tabSelected="1" workbookViewId="0">
      <selection activeCell="O4" sqref="O4:O8"/>
    </sheetView>
  </sheetViews>
  <sheetFormatPr defaultColWidth="9" defaultRowHeight="13.5"/>
  <cols>
    <col min="1" max="1" width="7" style="2" customWidth="1"/>
    <col min="2" max="2" width="10.375" style="2" customWidth="1"/>
    <col min="3" max="3" width="14.875" style="2" customWidth="1"/>
    <col min="4" max="6" width="4.5" style="2" customWidth="1"/>
    <col min="7" max="7" width="10.375" style="2" customWidth="1"/>
    <col min="8" max="8" width="9.25" style="2" customWidth="1"/>
    <col min="9" max="9" width="9.375" style="2" customWidth="1"/>
    <col min="10" max="10" width="10.125" style="2" customWidth="1"/>
    <col min="11" max="11" width="4.875" style="2" customWidth="1"/>
    <col min="12" max="12" width="10.625" style="2" customWidth="1"/>
    <col min="13" max="13" width="13.125" style="2" customWidth="1"/>
    <col min="14" max="14" width="11.375" style="2" customWidth="1"/>
    <col min="15" max="15" width="12.875" style="2" customWidth="1"/>
    <col min="16" max="16" width="9" style="2"/>
    <col min="17" max="17" width="11.5" style="2"/>
    <col min="18" max="16384" width="9" style="2"/>
  </cols>
  <sheetData>
    <row r="1" ht="27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60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2" t="s">
        <v>12</v>
      </c>
      <c r="M2" s="12" t="s">
        <v>13</v>
      </c>
      <c r="N2" s="12" t="s">
        <v>14</v>
      </c>
      <c r="O2" s="12" t="s">
        <v>15</v>
      </c>
    </row>
    <row r="3" ht="54" customHeight="1" spans="1:17">
      <c r="A3" s="5">
        <v>1</v>
      </c>
      <c r="B3" s="5" t="s">
        <v>16</v>
      </c>
      <c r="C3" s="5" t="s">
        <v>16</v>
      </c>
      <c r="D3" s="5">
        <v>203</v>
      </c>
      <c r="E3" s="5">
        <v>239</v>
      </c>
      <c r="F3" s="5">
        <v>225</v>
      </c>
      <c r="G3" s="6">
        <v>-0.1603</v>
      </c>
      <c r="H3" s="6" t="s">
        <v>17</v>
      </c>
      <c r="I3" s="6" t="s">
        <v>17</v>
      </c>
      <c r="J3" s="13">
        <v>103828.85</v>
      </c>
      <c r="K3" s="14">
        <v>0.6</v>
      </c>
      <c r="L3" s="5">
        <v>62297.31</v>
      </c>
      <c r="M3" s="5" t="s">
        <v>16</v>
      </c>
      <c r="N3" s="15" t="s">
        <v>18</v>
      </c>
      <c r="O3" s="5" t="s">
        <v>19</v>
      </c>
      <c r="Q3" s="1"/>
    </row>
    <row r="4" ht="56" customHeight="1" spans="1:17">
      <c r="A4" s="5">
        <v>2</v>
      </c>
      <c r="B4" s="5" t="s">
        <v>20</v>
      </c>
      <c r="C4" s="5" t="s">
        <v>21</v>
      </c>
      <c r="D4" s="5">
        <v>9</v>
      </c>
      <c r="E4" s="5">
        <v>9</v>
      </c>
      <c r="F4" s="5">
        <v>9</v>
      </c>
      <c r="G4" s="6">
        <v>0</v>
      </c>
      <c r="H4" s="6" t="s">
        <v>17</v>
      </c>
      <c r="I4" s="6" t="s">
        <v>17</v>
      </c>
      <c r="J4" s="13">
        <v>4661.58</v>
      </c>
      <c r="K4" s="14">
        <v>0.6</v>
      </c>
      <c r="L4" s="5">
        <v>2796.95</v>
      </c>
      <c r="M4" s="5" t="s">
        <v>21</v>
      </c>
      <c r="N4" s="15" t="s">
        <v>22</v>
      </c>
      <c r="O4" s="5" t="s">
        <v>23</v>
      </c>
      <c r="Q4" s="1"/>
    </row>
    <row r="5" ht="42" customHeight="1" spans="1:17">
      <c r="A5" s="5"/>
      <c r="B5" s="5"/>
      <c r="C5" s="5" t="s">
        <v>24</v>
      </c>
      <c r="D5" s="5">
        <v>470</v>
      </c>
      <c r="E5" s="5">
        <v>456</v>
      </c>
      <c r="F5" s="5">
        <v>465</v>
      </c>
      <c r="G5" s="6">
        <v>0.0301</v>
      </c>
      <c r="H5" s="6" t="s">
        <v>17</v>
      </c>
      <c r="I5" s="6" t="s">
        <v>17</v>
      </c>
      <c r="J5" s="13">
        <v>351980.96</v>
      </c>
      <c r="K5" s="14">
        <v>0.6</v>
      </c>
      <c r="L5" s="5">
        <v>211188.58</v>
      </c>
      <c r="M5" s="5" t="s">
        <v>24</v>
      </c>
      <c r="N5" s="5" t="s">
        <v>25</v>
      </c>
      <c r="O5" s="5"/>
      <c r="Q5" s="1"/>
    </row>
    <row r="6" ht="42" customHeight="1" spans="1:17">
      <c r="A6" s="5"/>
      <c r="B6" s="5"/>
      <c r="C6" s="5" t="s">
        <v>26</v>
      </c>
      <c r="D6" s="5">
        <v>624</v>
      </c>
      <c r="E6" s="5">
        <v>570</v>
      </c>
      <c r="F6" s="5">
        <v>600</v>
      </c>
      <c r="G6" s="6">
        <v>0.09</v>
      </c>
      <c r="H6" s="7">
        <v>10</v>
      </c>
      <c r="I6" s="6">
        <f>H6/F6</f>
        <v>0.0166666666666667</v>
      </c>
      <c r="J6" s="13">
        <v>316009.71</v>
      </c>
      <c r="K6" s="14">
        <v>0.3</v>
      </c>
      <c r="L6" s="5">
        <v>94802.91</v>
      </c>
      <c r="M6" s="5" t="s">
        <v>26</v>
      </c>
      <c r="N6" s="5" t="s">
        <v>27</v>
      </c>
      <c r="O6" s="5"/>
      <c r="Q6" s="1"/>
    </row>
    <row r="7" ht="84" customHeight="1" spans="1:17">
      <c r="A7" s="5"/>
      <c r="B7" s="5"/>
      <c r="C7" s="5" t="s">
        <v>28</v>
      </c>
      <c r="D7" s="5">
        <v>4</v>
      </c>
      <c r="E7" s="5">
        <v>4</v>
      </c>
      <c r="F7" s="5">
        <v>4</v>
      </c>
      <c r="G7" s="6">
        <v>0</v>
      </c>
      <c r="H7" s="6" t="s">
        <v>17</v>
      </c>
      <c r="I7" s="6" t="s">
        <v>17</v>
      </c>
      <c r="J7" s="13">
        <v>2111.64</v>
      </c>
      <c r="K7" s="14">
        <v>0.3</v>
      </c>
      <c r="L7" s="5">
        <v>633.49</v>
      </c>
      <c r="M7" s="5" t="s">
        <v>29</v>
      </c>
      <c r="N7" s="5" t="s">
        <v>30</v>
      </c>
      <c r="O7" s="5"/>
      <c r="Q7" s="1"/>
    </row>
    <row r="8" ht="42" customHeight="1" spans="1:17">
      <c r="A8" s="5">
        <v>3</v>
      </c>
      <c r="B8" s="5" t="s">
        <v>31</v>
      </c>
      <c r="C8" s="5" t="s">
        <v>32</v>
      </c>
      <c r="D8" s="5">
        <v>53</v>
      </c>
      <c r="E8" s="5">
        <v>68</v>
      </c>
      <c r="F8" s="5">
        <v>64</v>
      </c>
      <c r="G8" s="6">
        <v>-0.2344</v>
      </c>
      <c r="H8" s="6" t="s">
        <v>17</v>
      </c>
      <c r="I8" s="6" t="s">
        <v>17</v>
      </c>
      <c r="J8" s="13">
        <v>28921.03</v>
      </c>
      <c r="K8" s="14">
        <v>0.6</v>
      </c>
      <c r="L8" s="5">
        <v>17352.62</v>
      </c>
      <c r="M8" s="5" t="s">
        <v>32</v>
      </c>
      <c r="N8" s="15" t="s">
        <v>33</v>
      </c>
      <c r="O8" s="5"/>
      <c r="Q8" s="1"/>
    </row>
    <row r="9" ht="27" customHeight="1" spans="1:15">
      <c r="A9" s="8" t="s">
        <v>34</v>
      </c>
      <c r="B9" s="9"/>
      <c r="C9" s="10"/>
      <c r="D9" s="11"/>
      <c r="E9" s="11"/>
      <c r="F9" s="11"/>
      <c r="G9" s="11"/>
      <c r="H9" s="11"/>
      <c r="I9" s="11"/>
      <c r="J9" s="11"/>
      <c r="K9" s="11"/>
      <c r="L9" s="5">
        <f>SUM(L3:L8)</f>
        <v>389071.86</v>
      </c>
      <c r="M9" s="11"/>
      <c r="N9" s="11"/>
      <c r="O9" s="11"/>
    </row>
  </sheetData>
  <mergeCells count="5">
    <mergeCell ref="A1:O1"/>
    <mergeCell ref="A9:C9"/>
    <mergeCell ref="A4:A7"/>
    <mergeCell ref="B4:B7"/>
    <mergeCell ref="O4:O8"/>
  </mergeCells>
  <pageMargins left="0.629861111111111" right="0.393055555555556" top="0.550694444444444" bottom="0.393055555555556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JINE</cp:lastModifiedBy>
  <dcterms:created xsi:type="dcterms:W3CDTF">2025-01-19T15:40:00Z</dcterms:created>
  <dcterms:modified xsi:type="dcterms:W3CDTF">2025-03-12T07:14:02Z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B79F80097F0F4189AC75A1D92CA2407D_13</vt:lpwstr>
  </property>
</Properties>
</file>