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花名册" sheetId="2" r:id="rId1"/>
  </sheets>
  <definedNames>
    <definedName name="_xlnm.Print_Titles" localSheetId="0">花名册!$3:$4</definedName>
    <definedName name="_xlnm._FilterDatabase" localSheetId="0" hidden="1">花名册!$A$4:$M$20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<sst xmlns="http://schemas.openxmlformats.org/spreadsheetml/2006/main" count="93" uniqueCount="61">
  <si>
    <t>2026年怀化市企业享受社会保险补贴申报花名册（第一批）</t>
  </si>
  <si>
    <t>填报单位（盖章）：</t>
  </si>
  <si>
    <t>序号</t>
  </si>
  <si>
    <t>单位名称</t>
  </si>
  <si>
    <t>姓名</t>
  </si>
  <si>
    <t>身份证号码</t>
  </si>
  <si>
    <t>人员类别</t>
  </si>
  <si>
    <t>补贴申请起止时间</t>
  </si>
  <si>
    <t>月数</t>
  </si>
  <si>
    <t>缴费金额（单位缴费部分）</t>
  </si>
  <si>
    <t>补贴金额合计（元）</t>
  </si>
  <si>
    <t>就业困难人员</t>
  </si>
  <si>
    <t>离校2年内未就业高校毕业生</t>
  </si>
  <si>
    <t>脱贫人口</t>
  </si>
  <si>
    <t>基本养老保险费</t>
  </si>
  <si>
    <t>基本医疗保险费</t>
  </si>
  <si>
    <t>失业保险费</t>
  </si>
  <si>
    <t>怀化宝悦汽车销售服务有限公司</t>
  </si>
  <si>
    <t>曾亮</t>
  </si>
  <si>
    <t>3607********19657X</t>
  </si>
  <si>
    <t>√</t>
  </si>
  <si>
    <t>2025.08-2025.11</t>
  </si>
  <si>
    <t>朱礼刚</t>
  </si>
  <si>
    <t>4312********06073X</t>
  </si>
  <si>
    <t>2024.12-2025.11</t>
  </si>
  <si>
    <t>怀化鑫远水务有限公司</t>
  </si>
  <si>
    <t>尹兵兵</t>
  </si>
  <si>
    <t>4312********102417</t>
  </si>
  <si>
    <t>长沙肯德基有限公司怀化迎丰店</t>
  </si>
  <si>
    <t>周园华</t>
  </si>
  <si>
    <t>4312********180822</t>
  </si>
  <si>
    <t>2025.09-2025.12</t>
  </si>
  <si>
    <t>张莉英</t>
  </si>
  <si>
    <t>4312********017581</t>
  </si>
  <si>
    <t>百胜餐饮（武汉）有限公司怀化必胜客迎丰餐厅</t>
  </si>
  <si>
    <t>沈菊菊</t>
  </si>
  <si>
    <t>4312********106629</t>
  </si>
  <si>
    <t>2025.09-2025.10</t>
  </si>
  <si>
    <t>张丽娟</t>
  </si>
  <si>
    <t>4312********074343</t>
  </si>
  <si>
    <t>湖南正清制药集团股份有限公司</t>
  </si>
  <si>
    <t>潘美红</t>
  </si>
  <si>
    <t>4312********280025</t>
  </si>
  <si>
    <t>2025.04-2025.12</t>
  </si>
  <si>
    <t>黄费杰</t>
  </si>
  <si>
    <t>4312********271216</t>
  </si>
  <si>
    <t>周冬晴</t>
  </si>
  <si>
    <t>4312********250627</t>
  </si>
  <si>
    <t>杨余娟</t>
  </si>
  <si>
    <t>4312********23162X</t>
  </si>
  <si>
    <t>易慧萍</t>
  </si>
  <si>
    <t>4312********120062</t>
  </si>
  <si>
    <t>杨理求</t>
  </si>
  <si>
    <t>4330********066410</t>
  </si>
  <si>
    <t>怀化天星雅贝康口腔医院有限公司</t>
  </si>
  <si>
    <t>梁梦婷</t>
  </si>
  <si>
    <t>4312********071849</t>
  </si>
  <si>
    <t>2025.05-2025.12</t>
  </si>
  <si>
    <t>刘思芳</t>
  </si>
  <si>
    <t>4312********120665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</si>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</sst>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130" zoomScaleNormal="130" workbookViewId="0">
      <selection activeCell="Q17" sqref="Q17"/>
    </sheetView>
  </sheetViews>
  <sheetFormatPr defaultColWidth="9" defaultRowHeight="14.25"/>
  <cols>
    <col min="1" max="1" width="4.8" customWidth="1"/>
    <col min="2" max="2" width="21.25" customWidth="1"/>
    <col min="3" max="3" width="8.45833333333333" customWidth="1"/>
    <col min="4" max="4" width="17.5916666666667" style="2" customWidth="1"/>
    <col min="5" max="5" width="6.91666666666667" customWidth="1"/>
    <col min="7" max="7" width="4.7" customWidth="1"/>
    <col min="8" max="8" width="15.7666666666667" customWidth="1"/>
    <col min="9" max="9" width="6.53333333333333" customWidth="1"/>
    <col min="10" max="12" width="9.225" customWidth="1"/>
    <col min="13" max="13" width="13.55" customWidth="1"/>
    <col min="15" max="15" width="9.375"/>
    <col min="16" max="16" width="10.375"/>
  </cols>
  <sheetData>
    <row r="1" ht="42" customHeight="1" spans="1:13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</row>
    <row r="2" spans="1:13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</row>
    <row r="3" ht="23" customHeight="1" spans="1:13">
      <c r="A3" s="7" t="s">
        <v>2</v>
      </c>
      <c r="B3" s="8" t="s">
        <v>3</v>
      </c>
      <c r="C3" s="7" t="s">
        <v>4</v>
      </c>
      <c r="D3" s="9" t="s">
        <v>5</v>
      </c>
      <c r="E3" s="7" t="s">
        <v>6</v>
      </c>
      <c r="F3" s="7"/>
      <c r="G3" s="7"/>
      <c r="H3" s="7" t="s">
        <v>7</v>
      </c>
      <c r="I3" s="7" t="s">
        <v>8</v>
      </c>
      <c r="J3" s="7" t="s">
        <v>9</v>
      </c>
      <c r="K3" s="7"/>
      <c r="L3" s="7"/>
      <c r="M3" s="7" t="s">
        <v>10</v>
      </c>
    </row>
    <row r="4" ht="38.25" spans="1:13">
      <c r="A4" s="7"/>
      <c r="B4" s="10"/>
      <c r="C4" s="7"/>
      <c r="D4" s="9"/>
      <c r="E4" s="7" t="s">
        <v>11</v>
      </c>
      <c r="F4" s="7" t="s">
        <v>12</v>
      </c>
      <c r="G4" s="7" t="s">
        <v>13</v>
      </c>
      <c r="H4" s="7"/>
      <c r="I4" s="7"/>
      <c r="J4" s="7" t="s">
        <v>14</v>
      </c>
      <c r="K4" s="7" t="s">
        <v>15</v>
      </c>
      <c r="L4" s="7" t="s">
        <v>16</v>
      </c>
      <c r="M4" s="7"/>
    </row>
    <row r="5" ht="24" customHeight="1" spans="1:13">
      <c r="A5" s="11">
        <v>1</v>
      </c>
      <c r="B5" s="11" t="s">
        <v>17</v>
      </c>
      <c r="C5" s="11" t="s">
        <v>18</v>
      </c>
      <c r="D5" s="11" t="s">
        <v>19</v>
      </c>
      <c r="E5" s="11"/>
      <c r="F5" s="11" t="s">
        <v>20</v>
      </c>
      <c r="H5" s="11" t="s">
        <v>21</v>
      </c>
      <c r="I5" s="11">
        <v>4</v>
      </c>
      <c r="J5" s="11">
        <v>2757.12</v>
      </c>
      <c r="K5" s="11">
        <v>1499.2</v>
      </c>
      <c r="L5" s="11">
        <v>120.64</v>
      </c>
      <c r="M5" s="11">
        <f t="shared" ref="M5:M19" si="0">J5+K5+L5</f>
        <v>4376.96</v>
      </c>
    </row>
    <row r="6" ht="24" customHeight="1" spans="1:13">
      <c r="A6" s="11">
        <v>2</v>
      </c>
      <c r="B6" s="11" t="s">
        <v>17</v>
      </c>
      <c r="C6" s="11" t="s">
        <v>22</v>
      </c>
      <c r="D6" s="12" t="s">
        <v>23</v>
      </c>
      <c r="E6" s="11"/>
      <c r="F6" s="11"/>
      <c r="G6" s="11" t="s">
        <v>20</v>
      </c>
      <c r="H6" s="11" t="s">
        <v>24</v>
      </c>
      <c r="I6" s="11">
        <v>12</v>
      </c>
      <c r="J6" s="11">
        <v>8230.56</v>
      </c>
      <c r="K6" s="12">
        <v>4450.07</v>
      </c>
      <c r="L6" s="11">
        <v>360.13</v>
      </c>
      <c r="M6" s="11">
        <f t="shared" si="0"/>
        <v>13040.76</v>
      </c>
    </row>
    <row r="7" ht="24" customHeight="1" spans="1:13">
      <c r="A7" s="11">
        <v>3</v>
      </c>
      <c r="B7" s="11" t="s">
        <v>25</v>
      </c>
      <c r="C7" s="11" t="s">
        <v>26</v>
      </c>
      <c r="D7" s="12" t="s">
        <v>27</v>
      </c>
      <c r="E7" s="11"/>
      <c r="F7" s="11"/>
      <c r="G7" s="11" t="s">
        <v>20</v>
      </c>
      <c r="H7" s="11" t="s">
        <v>24</v>
      </c>
      <c r="I7" s="11">
        <v>12</v>
      </c>
      <c r="J7" s="11">
        <v>8230.56</v>
      </c>
      <c r="K7" s="11">
        <v>4450.07</v>
      </c>
      <c r="L7" s="11">
        <v>360.13</v>
      </c>
      <c r="M7" s="11">
        <f t="shared" si="0"/>
        <v>13040.76</v>
      </c>
    </row>
    <row r="8" ht="24" customHeight="1" spans="1:13">
      <c r="A8" s="11">
        <v>4</v>
      </c>
      <c r="B8" s="11" t="s">
        <v>28</v>
      </c>
      <c r="C8" s="11" t="s">
        <v>29</v>
      </c>
      <c r="D8" s="12" t="s">
        <v>30</v>
      </c>
      <c r="E8" s="11"/>
      <c r="F8" s="11"/>
      <c r="G8" s="11" t="s">
        <v>20</v>
      </c>
      <c r="H8" s="11" t="s">
        <v>31</v>
      </c>
      <c r="I8" s="11">
        <v>4</v>
      </c>
      <c r="J8" s="11">
        <v>2643.84</v>
      </c>
      <c r="K8" s="11">
        <v>1413.13</v>
      </c>
      <c r="L8" s="11">
        <v>115.66</v>
      </c>
      <c r="M8" s="11">
        <f t="shared" si="0"/>
        <v>4172.63</v>
      </c>
    </row>
    <row r="9" s="1" customFormat="1" ht="24" customHeight="1" spans="1:13">
      <c r="A9" s="13">
        <v>5</v>
      </c>
      <c r="B9" s="11" t="s">
        <v>28</v>
      </c>
      <c r="C9" s="13" t="s">
        <v>32</v>
      </c>
      <c r="D9" s="14" t="s">
        <v>33</v>
      </c>
      <c r="E9" s="13"/>
      <c r="F9" s="13"/>
      <c r="G9" s="11" t="s">
        <v>20</v>
      </c>
      <c r="H9" s="11" t="s">
        <v>31</v>
      </c>
      <c r="I9" s="11">
        <v>4</v>
      </c>
      <c r="J9" s="11">
        <v>2643.84</v>
      </c>
      <c r="K9" s="11">
        <v>1413.13</v>
      </c>
      <c r="L9" s="11">
        <v>115.66</v>
      </c>
      <c r="M9" s="11">
        <f t="shared" si="0"/>
        <v>4172.63</v>
      </c>
    </row>
    <row r="10" ht="24" customHeight="1" spans="1:13">
      <c r="A10" s="11">
        <v>6</v>
      </c>
      <c r="B10" s="11" t="s">
        <v>34</v>
      </c>
      <c r="C10" s="11" t="s">
        <v>35</v>
      </c>
      <c r="D10" s="15" t="s">
        <v>36</v>
      </c>
      <c r="E10" s="11"/>
      <c r="F10" s="11"/>
      <c r="G10" s="11" t="s">
        <v>20</v>
      </c>
      <c r="H10" s="11" t="s">
        <v>37</v>
      </c>
      <c r="I10" s="11">
        <v>2</v>
      </c>
      <c r="J10" s="11">
        <v>1340.8</v>
      </c>
      <c r="K10" s="11">
        <v>704.61</v>
      </c>
      <c r="L10" s="12">
        <v>58.66</v>
      </c>
      <c r="M10" s="11">
        <f t="shared" si="0"/>
        <v>2104.07</v>
      </c>
    </row>
    <row r="11" ht="24" customHeight="1" spans="1:13">
      <c r="A11" s="11">
        <v>7</v>
      </c>
      <c r="B11" s="11" t="s">
        <v>34</v>
      </c>
      <c r="C11" s="11" t="s">
        <v>38</v>
      </c>
      <c r="D11" s="15" t="s">
        <v>39</v>
      </c>
      <c r="E11" s="11"/>
      <c r="F11" s="11"/>
      <c r="G11" s="11" t="s">
        <v>20</v>
      </c>
      <c r="H11" s="11" t="s">
        <v>37</v>
      </c>
      <c r="I11" s="11">
        <v>2</v>
      </c>
      <c r="J11" s="11">
        <v>1340.8</v>
      </c>
      <c r="K11" s="11">
        <v>704.61</v>
      </c>
      <c r="L11" s="12">
        <v>58.66</v>
      </c>
      <c r="M11" s="11">
        <f t="shared" si="0"/>
        <v>2104.07</v>
      </c>
    </row>
    <row r="12" ht="24" customHeight="1" spans="1:13">
      <c r="A12" s="11">
        <v>8</v>
      </c>
      <c r="B12" s="11" t="s">
        <v>40</v>
      </c>
      <c r="C12" s="11" t="s">
        <v>41</v>
      </c>
      <c r="D12" s="11" t="s">
        <v>42</v>
      </c>
      <c r="E12" s="11"/>
      <c r="F12" s="11"/>
      <c r="G12" s="11" t="s">
        <v>20</v>
      </c>
      <c r="H12" s="11" t="s">
        <v>43</v>
      </c>
      <c r="I12" s="11">
        <v>9</v>
      </c>
      <c r="J12" s="11">
        <v>6203.52</v>
      </c>
      <c r="K12" s="11">
        <v>3373.2</v>
      </c>
      <c r="L12" s="11">
        <v>271.44</v>
      </c>
      <c r="M12" s="11">
        <f t="shared" si="0"/>
        <v>9848.16</v>
      </c>
    </row>
    <row r="13" ht="24" customHeight="1" spans="1:13">
      <c r="A13" s="11">
        <v>9</v>
      </c>
      <c r="B13" s="11" t="s">
        <v>40</v>
      </c>
      <c r="C13" s="11" t="s">
        <v>44</v>
      </c>
      <c r="D13" s="11" t="s">
        <v>45</v>
      </c>
      <c r="E13" s="11"/>
      <c r="F13" s="11"/>
      <c r="G13" s="11" t="s">
        <v>20</v>
      </c>
      <c r="H13" s="11" t="s">
        <v>43</v>
      </c>
      <c r="I13" s="11">
        <v>9</v>
      </c>
      <c r="J13" s="11">
        <v>6203.52</v>
      </c>
      <c r="K13" s="11">
        <v>3373.2</v>
      </c>
      <c r="L13" s="11">
        <v>271.44</v>
      </c>
      <c r="M13" s="11">
        <f t="shared" si="0"/>
        <v>9848.16</v>
      </c>
    </row>
    <row r="14" ht="24" customHeight="1" spans="1:13">
      <c r="A14" s="11">
        <v>10</v>
      </c>
      <c r="B14" s="11" t="s">
        <v>40</v>
      </c>
      <c r="C14" s="11" t="s">
        <v>46</v>
      </c>
      <c r="D14" s="11" t="s">
        <v>47</v>
      </c>
      <c r="E14" s="11"/>
      <c r="F14" s="11"/>
      <c r="G14" s="11" t="s">
        <v>20</v>
      </c>
      <c r="H14" s="11" t="s">
        <v>43</v>
      </c>
      <c r="I14" s="11">
        <v>9</v>
      </c>
      <c r="J14" s="11">
        <v>6203.52</v>
      </c>
      <c r="K14" s="11">
        <v>3373.2</v>
      </c>
      <c r="L14" s="11">
        <v>271.44</v>
      </c>
      <c r="M14" s="11">
        <f t="shared" si="0"/>
        <v>9848.16</v>
      </c>
    </row>
    <row r="15" ht="24" customHeight="1" spans="1:13">
      <c r="A15" s="11">
        <v>11</v>
      </c>
      <c r="B15" s="11" t="s">
        <v>40</v>
      </c>
      <c r="C15" s="11" t="s">
        <v>48</v>
      </c>
      <c r="D15" s="11" t="s">
        <v>49</v>
      </c>
      <c r="E15" s="11"/>
      <c r="F15" s="11"/>
      <c r="G15" s="11" t="s">
        <v>20</v>
      </c>
      <c r="H15" s="11" t="s">
        <v>43</v>
      </c>
      <c r="I15" s="11">
        <v>9</v>
      </c>
      <c r="J15" s="11">
        <v>6203.52</v>
      </c>
      <c r="K15" s="11">
        <v>3373.2</v>
      </c>
      <c r="L15" s="11">
        <v>271.44</v>
      </c>
      <c r="M15" s="11">
        <f t="shared" si="0"/>
        <v>9848.16</v>
      </c>
    </row>
    <row r="16" ht="24" customHeight="1" spans="1:13">
      <c r="A16" s="11">
        <v>12</v>
      </c>
      <c r="B16" s="11" t="s">
        <v>40</v>
      </c>
      <c r="C16" s="11" t="s">
        <v>50</v>
      </c>
      <c r="D16" s="11" t="s">
        <v>51</v>
      </c>
      <c r="E16" s="11"/>
      <c r="F16" s="11"/>
      <c r="G16" s="11" t="s">
        <v>20</v>
      </c>
      <c r="H16" s="11" t="s">
        <v>43</v>
      </c>
      <c r="I16" s="11">
        <v>9</v>
      </c>
      <c r="J16" s="11">
        <v>6203.52</v>
      </c>
      <c r="K16" s="11">
        <v>3373.2</v>
      </c>
      <c r="L16" s="11">
        <v>271.44</v>
      </c>
      <c r="M16" s="11">
        <f t="shared" si="0"/>
        <v>9848.16</v>
      </c>
    </row>
    <row r="17" ht="24" customHeight="1" spans="1:13">
      <c r="A17" s="11">
        <v>13</v>
      </c>
      <c r="B17" s="11" t="s">
        <v>40</v>
      </c>
      <c r="C17" s="11" t="s">
        <v>52</v>
      </c>
      <c r="D17" s="11" t="s">
        <v>53</v>
      </c>
      <c r="E17" s="11"/>
      <c r="F17" s="11"/>
      <c r="G17" s="11" t="s">
        <v>20</v>
      </c>
      <c r="H17" s="11" t="s">
        <v>43</v>
      </c>
      <c r="I17" s="11">
        <v>9</v>
      </c>
      <c r="J17" s="11">
        <v>6203.52</v>
      </c>
      <c r="K17" s="11">
        <v>3373.2</v>
      </c>
      <c r="L17" s="11">
        <v>271.44</v>
      </c>
      <c r="M17" s="11">
        <f t="shared" si="0"/>
        <v>9848.16</v>
      </c>
    </row>
    <row r="18" ht="24" customHeight="1" spans="1:13">
      <c r="A18" s="11">
        <v>14</v>
      </c>
      <c r="B18" s="11" t="s">
        <v>54</v>
      </c>
      <c r="C18" s="11" t="s">
        <v>55</v>
      </c>
      <c r="D18" s="15" t="s">
        <v>56</v>
      </c>
      <c r="E18" s="11"/>
      <c r="F18" s="11"/>
      <c r="G18" s="11" t="s">
        <v>20</v>
      </c>
      <c r="H18" s="11" t="s">
        <v>57</v>
      </c>
      <c r="I18" s="11">
        <v>8</v>
      </c>
      <c r="J18" s="11">
        <v>5212.16</v>
      </c>
      <c r="K18" s="11">
        <v>2814.53</v>
      </c>
      <c r="L18" s="11">
        <v>229.66</v>
      </c>
      <c r="M18" s="11">
        <f t="shared" si="0"/>
        <v>8256.35</v>
      </c>
    </row>
    <row r="19" ht="24" customHeight="1" spans="1:13">
      <c r="A19" s="11">
        <v>15</v>
      </c>
      <c r="B19" s="11" t="s">
        <v>54</v>
      </c>
      <c r="C19" s="11" t="s">
        <v>58</v>
      </c>
      <c r="D19" s="15" t="s">
        <v>59</v>
      </c>
      <c r="E19" s="11"/>
      <c r="F19" s="11"/>
      <c r="G19" s="11" t="s">
        <v>20</v>
      </c>
      <c r="H19" s="11" t="s">
        <v>57</v>
      </c>
      <c r="I19" s="11">
        <v>8</v>
      </c>
      <c r="J19" s="11">
        <v>5212.16</v>
      </c>
      <c r="K19" s="11">
        <v>2814.53</v>
      </c>
      <c r="L19" s="11">
        <v>229.66</v>
      </c>
      <c r="M19" s="11">
        <f t="shared" si="0"/>
        <v>8256.35</v>
      </c>
    </row>
    <row r="20" ht="28" customHeight="1" spans="1:13">
      <c r="A20" s="11"/>
      <c r="B20" s="16"/>
      <c r="C20" s="16"/>
      <c r="D20" s="17" t="s">
        <v>60</v>
      </c>
      <c r="E20" s="11">
        <v>0</v>
      </c>
      <c r="F20" s="11">
        <v>1</v>
      </c>
      <c r="G20" s="11">
        <v>14</v>
      </c>
      <c r="H20" s="11"/>
      <c r="I20" s="11">
        <f>SUM(I5:I19)</f>
        <v>110</v>
      </c>
      <c r="J20" s="11">
        <f>SUM(J5:J19)</f>
        <v>74832.96</v>
      </c>
      <c r="K20" s="11">
        <f>SUM(K5:K19)</f>
        <v>40503.08</v>
      </c>
      <c r="L20" s="11">
        <f>SUM(L5:L19)</f>
        <v>3277.5</v>
      </c>
      <c r="M20" s="11">
        <f>SUM(M5:M19)</f>
        <v>118613.54</v>
      </c>
    </row>
  </sheetData>
  <mergeCells count="11">
    <mergeCell ref="A1:M1"/>
    <mergeCell ref="A2:M2"/>
    <mergeCell ref="E3:G3"/>
    <mergeCell ref="J3:L3"/>
    <mergeCell ref="A3:A4"/>
    <mergeCell ref="B3:B4"/>
    <mergeCell ref="C3:C4"/>
    <mergeCell ref="D3:D4"/>
    <mergeCell ref="H3:H4"/>
    <mergeCell ref="I3:I4"/>
    <mergeCell ref="M3:M4"/>
  </mergeCells>
  <pageMargins left="0.432638888888889" right="0.196527777777778" top="0.275" bottom="0.511805555555556" header="0.27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2024-12-01T02:04:00Z</dcterms:created>
  <dcterms:modified xsi:type="dcterms:W3CDTF">2026-02-09T09:53:46Z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BFC2A3F827DA4056912A1240C310B41B_13</vt:lpwstr>
  </property>
  <property fmtid="{D5CDD505-2E9C-101B-9397-08002B2CF9AE}" pid="3" name="KSOProductBuildVer">
    <vt:lpwstr>2052-12.1.2.23578</vt:lpwstr>
  </property>
</Properties>
</file>