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到村汇总" sheetId="1" r:id="rId1"/>
    <sheet name="到乡镇汇总" sheetId="2" r:id="rId2"/>
  </sheets>
  <definedNames>
    <definedName name="_xlnm.Print_Titles" localSheetId="0">到村汇总!#REF!</definedName>
  </definedNames>
  <calcPr calcId="144525"/>
</workbook>
</file>

<file path=xl/sharedStrings.xml><?xml version="1.0" encoding="utf-8"?>
<sst xmlns="http://schemas.openxmlformats.org/spreadsheetml/2006/main" count="72">
  <si>
    <t>2018年鹤城区贫困户自主发展产业奖补资金审核汇总表</t>
  </si>
  <si>
    <t>乡镇（街道）</t>
  </si>
  <si>
    <t>序号</t>
  </si>
  <si>
    <t>村名</t>
  </si>
  <si>
    <t>上报户数（户）</t>
  </si>
  <si>
    <t>核定户数（户）</t>
  </si>
  <si>
    <t>人数（个）</t>
  </si>
  <si>
    <t>上报金额（元）</t>
  </si>
  <si>
    <t>核定金额（元）</t>
  </si>
  <si>
    <t>备注</t>
  </si>
  <si>
    <t>河西</t>
  </si>
  <si>
    <t>凤坪村</t>
  </si>
  <si>
    <t>方石坪村</t>
  </si>
  <si>
    <t>花背村</t>
  </si>
  <si>
    <t>李公湾村</t>
  </si>
  <si>
    <t>坳背村</t>
  </si>
  <si>
    <t>小计</t>
  </si>
  <si>
    <t>盈口</t>
  </si>
  <si>
    <t>新垦村</t>
  </si>
  <si>
    <t>炉天冲村</t>
  </si>
  <si>
    <t>新家庄村</t>
  </si>
  <si>
    <t>岩头村</t>
  </si>
  <si>
    <t>盈丰村</t>
  </si>
  <si>
    <t>凉亭坳</t>
  </si>
  <si>
    <t xml:space="preserve">老寨溪村 </t>
  </si>
  <si>
    <t>尹家岭村</t>
  </si>
  <si>
    <t>杨地坪村</t>
  </si>
  <si>
    <t>竹林湖村</t>
  </si>
  <si>
    <t>杨潭村</t>
  </si>
  <si>
    <t>板栗坪</t>
  </si>
  <si>
    <t>枫木潭</t>
  </si>
  <si>
    <t>贺家田</t>
  </si>
  <si>
    <t>罗家溪</t>
  </si>
  <si>
    <t>曹家坡</t>
  </si>
  <si>
    <t>坨院</t>
  </si>
  <si>
    <t>金海村</t>
  </si>
  <si>
    <t>新街村</t>
  </si>
  <si>
    <t>双村村</t>
  </si>
  <si>
    <t>犀牛村</t>
  </si>
  <si>
    <t>山下村</t>
  </si>
  <si>
    <t>犁头园村</t>
  </si>
  <si>
    <t>板山村</t>
  </si>
  <si>
    <t>阳塘村</t>
  </si>
  <si>
    <t>岩添村</t>
  </si>
  <si>
    <t>城南</t>
  </si>
  <si>
    <t>池回村</t>
  </si>
  <si>
    <t>禾塘村</t>
  </si>
  <si>
    <t>桥梁村</t>
  </si>
  <si>
    <t>水垅村</t>
  </si>
  <si>
    <t>黄岩</t>
  </si>
  <si>
    <t>白马村</t>
  </si>
  <si>
    <t>大坪村</t>
  </si>
  <si>
    <t>黄金坳</t>
  </si>
  <si>
    <t>长潭村</t>
  </si>
  <si>
    <t>远垅村</t>
  </si>
  <si>
    <t>白岩垴村</t>
  </si>
  <si>
    <t>坪星村</t>
  </si>
  <si>
    <t>江垅湾村</t>
  </si>
  <si>
    <t>水沙溪村</t>
  </si>
  <si>
    <t>尽远村</t>
  </si>
  <si>
    <t>败泥冲</t>
  </si>
  <si>
    <t>里三元</t>
  </si>
  <si>
    <t>仇家村</t>
  </si>
  <si>
    <t>汪家</t>
  </si>
  <si>
    <t>水环口</t>
  </si>
  <si>
    <t>张家村</t>
  </si>
  <si>
    <t>合计</t>
  </si>
  <si>
    <t xml:space="preserve">  审核人员签名：                                                  日期：2018年11月8日</t>
  </si>
  <si>
    <t>2018年鹤城区贫困户自主发展产业奖补审核资金汇总表</t>
  </si>
  <si>
    <t>凉亭坳</t>
  </si>
  <si>
    <t>合  计</t>
  </si>
  <si>
    <t xml:space="preserve">  审核人员签名：                                            日期：2018年11月8日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</si>
</sst>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1" fillId="32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19" workbookViewId="0">
      <selection activeCell="K10" sqref="K10"/>
    </sheetView>
  </sheetViews>
  <sheetFormatPr defaultColWidth="9" defaultRowHeight="13.5"/>
  <cols>
    <col min="1" max="1" width="12.625" customWidth="1"/>
    <col min="2" max="2" width="5.5" customWidth="1"/>
    <col min="3" max="3" width="10.5" style="13" customWidth="1"/>
    <col min="4" max="5" width="9.25" customWidth="1"/>
    <col min="6" max="6" width="7" customWidth="1"/>
    <col min="7" max="7" width="14" customWidth="1"/>
    <col min="8" max="8" width="14.375" customWidth="1"/>
    <col min="9" max="9" width="8.125" customWidth="1"/>
  </cols>
  <sheetData>
    <row r="1" s="1" customFormat="1" ht="40.5" customHeight="1" spans="1:9">
      <c r="A1" s="14" t="s">
        <v>0</v>
      </c>
      <c r="B1" s="14"/>
      <c r="C1" s="15"/>
      <c r="D1" s="14"/>
      <c r="E1" s="14"/>
      <c r="F1" s="14"/>
      <c r="G1" s="14"/>
      <c r="H1" s="14"/>
      <c r="I1" s="14"/>
    </row>
    <row r="2" s="1" customFormat="1" ht="38" customHeight="1" spans="1:9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s="1" customFormat="1" ht="20" customHeight="1" spans="1:9">
      <c r="A3" s="18" t="s">
        <v>10</v>
      </c>
      <c r="B3" s="16">
        <v>1</v>
      </c>
      <c r="C3" s="19" t="s">
        <v>11</v>
      </c>
      <c r="D3" s="20">
        <v>47</v>
      </c>
      <c r="E3" s="21">
        <v>47</v>
      </c>
      <c r="F3" s="16">
        <v>145</v>
      </c>
      <c r="G3" s="21">
        <v>72860</v>
      </c>
      <c r="H3" s="21">
        <v>72860</v>
      </c>
      <c r="I3" s="29"/>
    </row>
    <row r="4" s="1" customFormat="1" ht="20" customHeight="1" spans="1:9">
      <c r="A4" s="22"/>
      <c r="B4" s="16">
        <v>2</v>
      </c>
      <c r="C4" s="19" t="s">
        <v>12</v>
      </c>
      <c r="D4" s="21">
        <v>65</v>
      </c>
      <c r="E4" s="21">
        <v>65</v>
      </c>
      <c r="F4" s="16">
        <v>198</v>
      </c>
      <c r="G4" s="21">
        <v>156970</v>
      </c>
      <c r="H4" s="21">
        <v>155530</v>
      </c>
      <c r="I4" s="29"/>
    </row>
    <row r="5" s="1" customFormat="1" ht="20" customHeight="1" spans="1:9">
      <c r="A5" s="22"/>
      <c r="B5" s="16">
        <v>3</v>
      </c>
      <c r="C5" s="19" t="s">
        <v>13</v>
      </c>
      <c r="D5" s="20">
        <v>30</v>
      </c>
      <c r="E5" s="21">
        <v>30</v>
      </c>
      <c r="F5" s="16">
        <v>85</v>
      </c>
      <c r="G5" s="21">
        <v>54500</v>
      </c>
      <c r="H5" s="21">
        <v>54500</v>
      </c>
      <c r="I5" s="29"/>
    </row>
    <row r="6" s="1" customFormat="1" ht="20" customHeight="1" spans="1:9">
      <c r="A6" s="22"/>
      <c r="B6" s="16">
        <v>4</v>
      </c>
      <c r="C6" s="19" t="s">
        <v>14</v>
      </c>
      <c r="D6" s="21">
        <v>1</v>
      </c>
      <c r="E6" s="21">
        <v>1</v>
      </c>
      <c r="F6" s="16">
        <v>2</v>
      </c>
      <c r="G6" s="21">
        <v>4000</v>
      </c>
      <c r="H6" s="21">
        <v>4000</v>
      </c>
      <c r="I6" s="29"/>
    </row>
    <row r="7" s="1" customFormat="1" ht="20" customHeight="1" spans="1:9">
      <c r="A7" s="23"/>
      <c r="B7" s="16">
        <v>5</v>
      </c>
      <c r="C7" s="19" t="s">
        <v>15</v>
      </c>
      <c r="D7" s="20">
        <v>29</v>
      </c>
      <c r="E7" s="21">
        <v>29</v>
      </c>
      <c r="F7" s="16">
        <v>83</v>
      </c>
      <c r="G7" s="21">
        <v>48595</v>
      </c>
      <c r="H7" s="21">
        <v>48095</v>
      </c>
      <c r="I7" s="29"/>
    </row>
    <row r="8" s="1" customFormat="1" ht="20" customHeight="1" spans="1:9">
      <c r="A8" s="24" t="s">
        <v>16</v>
      </c>
      <c r="B8" s="25"/>
      <c r="C8" s="26"/>
      <c r="D8" s="27">
        <f t="shared" ref="D8:H8" si="0">SUM(D3:D7)</f>
        <v>172</v>
      </c>
      <c r="E8" s="27">
        <f t="shared" si="0"/>
        <v>172</v>
      </c>
      <c r="F8" s="27">
        <f t="shared" si="0"/>
        <v>513</v>
      </c>
      <c r="G8" s="27">
        <f t="shared" si="0"/>
        <v>336925</v>
      </c>
      <c r="H8" s="27">
        <f t="shared" si="0"/>
        <v>334985</v>
      </c>
      <c r="I8" s="37"/>
    </row>
    <row r="9" s="1" customFormat="1" ht="20" customHeight="1" spans="1:9">
      <c r="A9" s="18" t="s">
        <v>17</v>
      </c>
      <c r="B9" s="16">
        <v>6</v>
      </c>
      <c r="C9" s="19" t="s">
        <v>18</v>
      </c>
      <c r="D9" s="21">
        <v>17</v>
      </c>
      <c r="E9" s="21">
        <v>17</v>
      </c>
      <c r="F9" s="16">
        <v>58</v>
      </c>
      <c r="G9" s="21">
        <v>32766</v>
      </c>
      <c r="H9" s="21">
        <v>33036</v>
      </c>
      <c r="I9" s="29"/>
    </row>
    <row r="10" s="1" customFormat="1" ht="20" customHeight="1" spans="1:9">
      <c r="A10" s="22"/>
      <c r="B10" s="16">
        <v>7</v>
      </c>
      <c r="C10" s="19" t="s">
        <v>19</v>
      </c>
      <c r="D10" s="20">
        <v>3</v>
      </c>
      <c r="E10" s="21">
        <v>3</v>
      </c>
      <c r="F10" s="16">
        <v>9</v>
      </c>
      <c r="G10" s="21">
        <v>4850</v>
      </c>
      <c r="H10" s="21">
        <v>4850</v>
      </c>
      <c r="I10" s="29"/>
    </row>
    <row r="11" s="1" customFormat="1" ht="20" customHeight="1" spans="1:9">
      <c r="A11" s="22"/>
      <c r="B11" s="16">
        <v>8</v>
      </c>
      <c r="C11" s="19" t="s">
        <v>20</v>
      </c>
      <c r="D11" s="21">
        <v>12</v>
      </c>
      <c r="E11" s="21">
        <v>12</v>
      </c>
      <c r="F11" s="16">
        <v>32</v>
      </c>
      <c r="G11" s="21">
        <v>19095</v>
      </c>
      <c r="H11" s="21">
        <v>19095</v>
      </c>
      <c r="I11" s="29"/>
    </row>
    <row r="12" s="1" customFormat="1" ht="20" customHeight="1" spans="1:9">
      <c r="A12" s="22"/>
      <c r="B12" s="16">
        <v>9</v>
      </c>
      <c r="C12" s="19" t="s">
        <v>21</v>
      </c>
      <c r="D12" s="20">
        <v>7</v>
      </c>
      <c r="E12" s="21">
        <v>7</v>
      </c>
      <c r="F12" s="16">
        <v>19</v>
      </c>
      <c r="G12" s="21">
        <v>2245</v>
      </c>
      <c r="H12" s="21">
        <v>2245</v>
      </c>
      <c r="I12" s="29"/>
    </row>
    <row r="13" s="1" customFormat="1" ht="20" customHeight="1" spans="1:9">
      <c r="A13" s="23"/>
      <c r="B13" s="16">
        <v>10</v>
      </c>
      <c r="C13" s="19" t="s">
        <v>22</v>
      </c>
      <c r="D13" s="21">
        <v>3</v>
      </c>
      <c r="E13" s="21">
        <v>3</v>
      </c>
      <c r="F13" s="16">
        <v>6</v>
      </c>
      <c r="G13" s="21">
        <v>2000</v>
      </c>
      <c r="H13" s="21">
        <v>2000</v>
      </c>
      <c r="I13" s="29"/>
    </row>
    <row r="14" s="1" customFormat="1" ht="20" customHeight="1" spans="1:9">
      <c r="A14" s="24" t="s">
        <v>16</v>
      </c>
      <c r="B14" s="25"/>
      <c r="C14" s="26"/>
      <c r="D14" s="28">
        <f t="shared" ref="D14:H14" si="1">SUM(D9:D13)</f>
        <v>42</v>
      </c>
      <c r="E14" s="28">
        <f t="shared" si="1"/>
        <v>42</v>
      </c>
      <c r="F14" s="28">
        <f t="shared" si="1"/>
        <v>124</v>
      </c>
      <c r="G14" s="28">
        <f t="shared" si="1"/>
        <v>60956</v>
      </c>
      <c r="H14" s="28">
        <f t="shared" si="1"/>
        <v>61226</v>
      </c>
      <c r="I14" s="29"/>
    </row>
    <row r="15" s="1" customFormat="1" ht="20" customHeight="1" spans="1:9">
      <c r="A15" s="18" t="s">
        <v>23</v>
      </c>
      <c r="B15" s="16">
        <v>11</v>
      </c>
      <c r="C15" s="29" t="s">
        <v>24</v>
      </c>
      <c r="D15" s="20">
        <v>102</v>
      </c>
      <c r="E15" s="21">
        <v>102</v>
      </c>
      <c r="F15" s="16">
        <v>346</v>
      </c>
      <c r="G15" s="21">
        <v>278360</v>
      </c>
      <c r="H15" s="21">
        <v>277760</v>
      </c>
      <c r="I15" s="29"/>
    </row>
    <row r="16" s="1" customFormat="1" ht="20" customHeight="1" spans="1:9">
      <c r="A16" s="22"/>
      <c r="B16" s="16">
        <v>12</v>
      </c>
      <c r="C16" s="29" t="s">
        <v>25</v>
      </c>
      <c r="D16" s="21">
        <v>83</v>
      </c>
      <c r="E16" s="21">
        <v>83</v>
      </c>
      <c r="F16" s="16">
        <v>323</v>
      </c>
      <c r="G16" s="21">
        <v>101790</v>
      </c>
      <c r="H16" s="21">
        <v>96953</v>
      </c>
      <c r="I16" s="29"/>
    </row>
    <row r="17" s="1" customFormat="1" ht="20" customHeight="1" spans="1:9">
      <c r="A17" s="22"/>
      <c r="B17" s="16">
        <v>13</v>
      </c>
      <c r="C17" s="19" t="s">
        <v>26</v>
      </c>
      <c r="D17" s="20">
        <v>70</v>
      </c>
      <c r="E17" s="21">
        <v>70</v>
      </c>
      <c r="F17" s="16">
        <v>237</v>
      </c>
      <c r="G17" s="21">
        <v>198020</v>
      </c>
      <c r="H17" s="21">
        <v>198020</v>
      </c>
      <c r="I17" s="29"/>
    </row>
    <row r="18" s="1" customFormat="1" ht="20" customHeight="1" spans="1:9">
      <c r="A18" s="22"/>
      <c r="B18" s="16">
        <v>14</v>
      </c>
      <c r="C18" s="19" t="s">
        <v>27</v>
      </c>
      <c r="D18" s="21">
        <v>118</v>
      </c>
      <c r="E18" s="21">
        <v>117</v>
      </c>
      <c r="F18" s="16">
        <v>441</v>
      </c>
      <c r="G18" s="21">
        <v>248000</v>
      </c>
      <c r="H18" s="21">
        <v>244000</v>
      </c>
      <c r="I18" s="29"/>
    </row>
    <row r="19" s="1" customFormat="1" ht="20" customHeight="1" spans="1:9">
      <c r="A19" s="22"/>
      <c r="B19" s="16">
        <v>15</v>
      </c>
      <c r="C19" s="19" t="s">
        <v>28</v>
      </c>
      <c r="D19" s="20">
        <v>163</v>
      </c>
      <c r="E19" s="21">
        <v>162</v>
      </c>
      <c r="F19" s="16">
        <v>659</v>
      </c>
      <c r="G19" s="21">
        <v>343710</v>
      </c>
      <c r="H19" s="21">
        <v>337145</v>
      </c>
      <c r="I19" s="29"/>
    </row>
    <row r="20" s="1" customFormat="1" ht="20" customHeight="1" spans="1:9">
      <c r="A20" s="22"/>
      <c r="B20" s="16">
        <v>16</v>
      </c>
      <c r="C20" s="19" t="s">
        <v>29</v>
      </c>
      <c r="D20" s="21">
        <v>53</v>
      </c>
      <c r="E20" s="21">
        <v>53</v>
      </c>
      <c r="F20" s="16">
        <v>191</v>
      </c>
      <c r="G20" s="21">
        <v>149165</v>
      </c>
      <c r="H20" s="21">
        <v>149845</v>
      </c>
      <c r="I20" s="29"/>
    </row>
    <row r="21" s="1" customFormat="1" ht="20" customHeight="1" spans="1:9">
      <c r="A21" s="22"/>
      <c r="B21" s="16">
        <v>17</v>
      </c>
      <c r="C21" s="19" t="s">
        <v>30</v>
      </c>
      <c r="D21" s="20">
        <v>59</v>
      </c>
      <c r="E21" s="21">
        <v>59</v>
      </c>
      <c r="F21" s="16">
        <v>184</v>
      </c>
      <c r="G21" s="21">
        <v>92865</v>
      </c>
      <c r="H21" s="21">
        <v>75660</v>
      </c>
      <c r="I21" s="29"/>
    </row>
    <row r="22" s="1" customFormat="1" ht="20" customHeight="1" spans="1:9">
      <c r="A22" s="22"/>
      <c r="B22" s="16">
        <v>18</v>
      </c>
      <c r="C22" s="19" t="s">
        <v>31</v>
      </c>
      <c r="D22" s="21">
        <v>134</v>
      </c>
      <c r="E22" s="21">
        <v>134</v>
      </c>
      <c r="F22" s="16">
        <v>428</v>
      </c>
      <c r="G22" s="21">
        <v>184810</v>
      </c>
      <c r="H22" s="21">
        <v>184740</v>
      </c>
      <c r="I22" s="29"/>
    </row>
    <row r="23" s="1" customFormat="1" ht="20" customHeight="1" spans="1:9">
      <c r="A23" s="22"/>
      <c r="B23" s="16">
        <v>19</v>
      </c>
      <c r="C23" s="19" t="s">
        <v>32</v>
      </c>
      <c r="D23" s="20">
        <v>94</v>
      </c>
      <c r="E23" s="21">
        <v>94</v>
      </c>
      <c r="F23" s="16">
        <v>386</v>
      </c>
      <c r="G23" s="21">
        <v>133170</v>
      </c>
      <c r="H23" s="21">
        <v>133170</v>
      </c>
      <c r="I23" s="29"/>
    </row>
    <row r="24" s="1" customFormat="1" ht="20" customHeight="1" spans="1:9">
      <c r="A24" s="23"/>
      <c r="B24" s="16">
        <v>20</v>
      </c>
      <c r="C24" s="19" t="s">
        <v>33</v>
      </c>
      <c r="D24" s="21">
        <v>98</v>
      </c>
      <c r="E24" s="21">
        <v>97</v>
      </c>
      <c r="F24" s="16">
        <v>363</v>
      </c>
      <c r="G24" s="21">
        <v>260080</v>
      </c>
      <c r="H24" s="21">
        <v>257170</v>
      </c>
      <c r="I24" s="29"/>
    </row>
    <row r="25" s="1" customFormat="1" ht="20" customHeight="1" spans="1:9">
      <c r="A25" s="30" t="s">
        <v>16</v>
      </c>
      <c r="B25" s="25"/>
      <c r="C25" s="26"/>
      <c r="D25" s="28">
        <f t="shared" ref="D25:H25" si="2">SUM(D15:D24)</f>
        <v>974</v>
      </c>
      <c r="E25" s="28">
        <f t="shared" si="2"/>
        <v>971</v>
      </c>
      <c r="F25" s="28">
        <f t="shared" si="2"/>
        <v>3558</v>
      </c>
      <c r="G25" s="28">
        <f t="shared" si="2"/>
        <v>1989970</v>
      </c>
      <c r="H25" s="28">
        <f t="shared" si="2"/>
        <v>1954463</v>
      </c>
      <c r="I25" s="29"/>
    </row>
    <row r="26" s="1" customFormat="1" ht="20" customHeight="1" spans="1:9">
      <c r="A26" s="31" t="s">
        <v>34</v>
      </c>
      <c r="B26" s="16">
        <v>21</v>
      </c>
      <c r="C26" s="19" t="s">
        <v>35</v>
      </c>
      <c r="D26" s="20">
        <v>1</v>
      </c>
      <c r="E26" s="21">
        <v>1</v>
      </c>
      <c r="F26" s="16">
        <v>2</v>
      </c>
      <c r="G26" s="21">
        <v>1760</v>
      </c>
      <c r="H26" s="21">
        <v>1760</v>
      </c>
      <c r="I26" s="29"/>
    </row>
    <row r="27" s="1" customFormat="1" ht="20" customHeight="1" spans="1:9">
      <c r="A27" s="31"/>
      <c r="B27" s="16">
        <v>22</v>
      </c>
      <c r="C27" s="19" t="s">
        <v>36</v>
      </c>
      <c r="D27" s="21">
        <v>1</v>
      </c>
      <c r="E27" s="21">
        <v>1</v>
      </c>
      <c r="F27" s="16">
        <v>3</v>
      </c>
      <c r="G27" s="21">
        <v>785</v>
      </c>
      <c r="H27" s="21">
        <v>785</v>
      </c>
      <c r="I27" s="29"/>
    </row>
    <row r="28" s="1" customFormat="1" ht="20" customHeight="1" spans="1:9">
      <c r="A28" s="31"/>
      <c r="B28" s="16">
        <v>23</v>
      </c>
      <c r="C28" s="19" t="s">
        <v>37</v>
      </c>
      <c r="D28" s="20">
        <v>3</v>
      </c>
      <c r="E28" s="21">
        <v>3</v>
      </c>
      <c r="F28" s="16">
        <v>7</v>
      </c>
      <c r="G28" s="21">
        <v>7600</v>
      </c>
      <c r="H28" s="21">
        <v>7600</v>
      </c>
      <c r="I28" s="29"/>
    </row>
    <row r="29" s="1" customFormat="1" ht="20" customHeight="1" spans="1:9">
      <c r="A29" s="31"/>
      <c r="B29" s="16">
        <v>24</v>
      </c>
      <c r="C29" s="19" t="s">
        <v>38</v>
      </c>
      <c r="D29" s="21">
        <v>3</v>
      </c>
      <c r="E29" s="21">
        <v>3</v>
      </c>
      <c r="F29" s="16">
        <v>12</v>
      </c>
      <c r="G29" s="21">
        <v>7930</v>
      </c>
      <c r="H29" s="21">
        <v>7930</v>
      </c>
      <c r="I29" s="29"/>
    </row>
    <row r="30" ht="20" customHeight="1" spans="1:9">
      <c r="A30" s="31"/>
      <c r="B30" s="16">
        <v>25</v>
      </c>
      <c r="C30" s="19" t="s">
        <v>39</v>
      </c>
      <c r="D30" s="20">
        <v>8</v>
      </c>
      <c r="E30" s="21">
        <v>8</v>
      </c>
      <c r="F30" s="16">
        <v>16</v>
      </c>
      <c r="G30" s="21">
        <v>5855</v>
      </c>
      <c r="H30" s="21">
        <v>5855</v>
      </c>
      <c r="I30" s="29"/>
    </row>
    <row r="31" ht="20" customHeight="1" spans="1:9">
      <c r="A31" s="31"/>
      <c r="B31" s="16">
        <v>26</v>
      </c>
      <c r="C31" s="19" t="s">
        <v>40</v>
      </c>
      <c r="D31" s="21">
        <v>6</v>
      </c>
      <c r="E31" s="21">
        <v>6</v>
      </c>
      <c r="F31" s="16">
        <v>18</v>
      </c>
      <c r="G31" s="21">
        <v>4050</v>
      </c>
      <c r="H31" s="21">
        <v>4050</v>
      </c>
      <c r="I31" s="29"/>
    </row>
    <row r="32" ht="20" customHeight="1" spans="1:9">
      <c r="A32" s="31"/>
      <c r="B32" s="16">
        <v>27</v>
      </c>
      <c r="C32" s="19" t="s">
        <v>41</v>
      </c>
      <c r="D32" s="20">
        <v>3</v>
      </c>
      <c r="E32" s="21">
        <v>3</v>
      </c>
      <c r="F32" s="16">
        <v>9</v>
      </c>
      <c r="G32" s="21">
        <v>2260</v>
      </c>
      <c r="H32" s="21">
        <v>2260</v>
      </c>
      <c r="I32" s="29"/>
    </row>
    <row r="33" ht="20" customHeight="1" spans="1:9">
      <c r="A33" s="31"/>
      <c r="B33" s="16">
        <v>28</v>
      </c>
      <c r="C33" s="19" t="s">
        <v>42</v>
      </c>
      <c r="D33" s="21">
        <v>8</v>
      </c>
      <c r="E33" s="21">
        <v>8</v>
      </c>
      <c r="F33" s="16">
        <v>24</v>
      </c>
      <c r="G33" s="21">
        <v>11720</v>
      </c>
      <c r="H33" s="21">
        <v>11720</v>
      </c>
      <c r="I33" s="29"/>
    </row>
    <row r="34" ht="20" customHeight="1" spans="1:9">
      <c r="A34" s="31"/>
      <c r="B34" s="16">
        <v>29</v>
      </c>
      <c r="C34" s="19" t="s">
        <v>43</v>
      </c>
      <c r="D34" s="20">
        <v>3</v>
      </c>
      <c r="E34" s="21">
        <v>3</v>
      </c>
      <c r="F34" s="16">
        <v>10</v>
      </c>
      <c r="G34" s="21">
        <v>1840</v>
      </c>
      <c r="H34" s="21">
        <v>1840</v>
      </c>
      <c r="I34" s="29"/>
    </row>
    <row r="35" ht="20" customHeight="1" spans="1:9">
      <c r="A35" s="32" t="s">
        <v>16</v>
      </c>
      <c r="B35" s="25"/>
      <c r="C35" s="26"/>
      <c r="D35" s="27">
        <f t="shared" ref="D35:H35" si="3">SUM(D26:D34)</f>
        <v>36</v>
      </c>
      <c r="E35" s="27">
        <f t="shared" si="3"/>
        <v>36</v>
      </c>
      <c r="F35" s="27">
        <f t="shared" si="3"/>
        <v>101</v>
      </c>
      <c r="G35" s="27">
        <f t="shared" si="3"/>
        <v>43800</v>
      </c>
      <c r="H35" s="27">
        <f t="shared" si="3"/>
        <v>43800</v>
      </c>
      <c r="I35" s="29"/>
    </row>
    <row r="36" ht="21" customHeight="1" spans="1:9">
      <c r="A36" s="33" t="s">
        <v>44</v>
      </c>
      <c r="B36" s="16">
        <v>30</v>
      </c>
      <c r="C36" s="19" t="s">
        <v>45</v>
      </c>
      <c r="D36" s="21">
        <v>15</v>
      </c>
      <c r="E36" s="21">
        <v>15</v>
      </c>
      <c r="F36" s="16">
        <v>41</v>
      </c>
      <c r="G36" s="21">
        <v>8905</v>
      </c>
      <c r="H36" s="21">
        <v>8865</v>
      </c>
      <c r="I36" s="29"/>
    </row>
    <row r="37" ht="21" customHeight="1" spans="1:9">
      <c r="A37" s="33"/>
      <c r="B37" s="16">
        <v>31</v>
      </c>
      <c r="C37" s="19" t="s">
        <v>46</v>
      </c>
      <c r="D37" s="20">
        <v>8</v>
      </c>
      <c r="E37" s="21">
        <v>8</v>
      </c>
      <c r="F37" s="16">
        <v>26</v>
      </c>
      <c r="G37" s="21">
        <v>2550</v>
      </c>
      <c r="H37" s="21">
        <v>2430</v>
      </c>
      <c r="I37" s="29"/>
    </row>
    <row r="38" ht="21" customHeight="1" spans="1:9">
      <c r="A38" s="33"/>
      <c r="B38" s="16">
        <v>32</v>
      </c>
      <c r="C38" s="19" t="s">
        <v>47</v>
      </c>
      <c r="D38" s="21">
        <v>1</v>
      </c>
      <c r="E38" s="21">
        <v>1</v>
      </c>
      <c r="F38" s="16">
        <v>3</v>
      </c>
      <c r="G38" s="21">
        <v>600</v>
      </c>
      <c r="H38" s="21">
        <v>600</v>
      </c>
      <c r="I38" s="29"/>
    </row>
    <row r="39" ht="21" customHeight="1" spans="1:9">
      <c r="A39" s="33"/>
      <c r="B39" s="16">
        <v>33</v>
      </c>
      <c r="C39" s="19" t="s">
        <v>48</v>
      </c>
      <c r="D39" s="20">
        <v>79</v>
      </c>
      <c r="E39" s="21">
        <v>79</v>
      </c>
      <c r="F39" s="16">
        <v>257</v>
      </c>
      <c r="G39" s="21">
        <v>159245</v>
      </c>
      <c r="H39" s="21">
        <v>149825</v>
      </c>
      <c r="I39" s="29"/>
    </row>
    <row r="40" ht="21" customHeight="1" spans="1:9">
      <c r="A40" s="34" t="s">
        <v>16</v>
      </c>
      <c r="B40" s="25"/>
      <c r="C40" s="26"/>
      <c r="D40" s="27">
        <f t="shared" ref="D40:H40" si="4">SUM(D36:D39)</f>
        <v>103</v>
      </c>
      <c r="E40" s="27">
        <f t="shared" si="4"/>
        <v>103</v>
      </c>
      <c r="F40" s="27">
        <f t="shared" si="4"/>
        <v>327</v>
      </c>
      <c r="G40" s="27">
        <f t="shared" si="4"/>
        <v>171300</v>
      </c>
      <c r="H40" s="27">
        <f t="shared" si="4"/>
        <v>161720</v>
      </c>
      <c r="I40" s="29"/>
    </row>
    <row r="41" ht="21" customHeight="1" spans="1:9">
      <c r="A41" s="31" t="s">
        <v>49</v>
      </c>
      <c r="B41" s="16">
        <v>34</v>
      </c>
      <c r="C41" s="19" t="s">
        <v>50</v>
      </c>
      <c r="D41" s="21">
        <v>106</v>
      </c>
      <c r="E41" s="21">
        <v>106</v>
      </c>
      <c r="F41" s="16">
        <v>384</v>
      </c>
      <c r="G41" s="21">
        <v>208714</v>
      </c>
      <c r="H41" s="21">
        <v>207214</v>
      </c>
      <c r="I41" s="29"/>
    </row>
    <row r="42" ht="21" customHeight="1" spans="1:9">
      <c r="A42" s="31"/>
      <c r="B42" s="16">
        <v>35</v>
      </c>
      <c r="C42" s="19" t="s">
        <v>51</v>
      </c>
      <c r="D42" s="20">
        <v>71</v>
      </c>
      <c r="E42" s="21">
        <v>71</v>
      </c>
      <c r="F42" s="16">
        <v>261</v>
      </c>
      <c r="G42" s="21">
        <v>168885</v>
      </c>
      <c r="H42" s="21">
        <v>168575</v>
      </c>
      <c r="I42" s="29"/>
    </row>
    <row r="43" ht="21" customHeight="1" spans="1:9">
      <c r="A43" s="32" t="s">
        <v>16</v>
      </c>
      <c r="B43" s="25"/>
      <c r="C43" s="26"/>
      <c r="D43" s="27">
        <f t="shared" ref="D43:H43" si="5">SUM(D41:D42)</f>
        <v>177</v>
      </c>
      <c r="E43" s="27">
        <f t="shared" si="5"/>
        <v>177</v>
      </c>
      <c r="F43" s="27">
        <f t="shared" si="5"/>
        <v>645</v>
      </c>
      <c r="G43" s="27">
        <f t="shared" si="5"/>
        <v>377599</v>
      </c>
      <c r="H43" s="27">
        <f t="shared" si="5"/>
        <v>375789</v>
      </c>
      <c r="I43" s="37"/>
    </row>
    <row r="44" ht="21" customHeight="1" spans="1:9">
      <c r="A44" s="31" t="s">
        <v>52</v>
      </c>
      <c r="B44" s="16">
        <v>36</v>
      </c>
      <c r="C44" s="19" t="s">
        <v>53</v>
      </c>
      <c r="D44" s="21">
        <v>40</v>
      </c>
      <c r="E44" s="21">
        <v>40</v>
      </c>
      <c r="F44" s="16">
        <v>149</v>
      </c>
      <c r="G44" s="21">
        <v>91970</v>
      </c>
      <c r="H44" s="21">
        <v>91970</v>
      </c>
      <c r="I44" s="29"/>
    </row>
    <row r="45" ht="21" customHeight="1" spans="1:9">
      <c r="A45" s="31"/>
      <c r="B45" s="16">
        <v>37</v>
      </c>
      <c r="C45" s="19" t="s">
        <v>54</v>
      </c>
      <c r="D45" s="20">
        <v>59</v>
      </c>
      <c r="E45" s="21">
        <v>59</v>
      </c>
      <c r="F45" s="16">
        <v>193</v>
      </c>
      <c r="G45" s="21">
        <v>158773</v>
      </c>
      <c r="H45" s="21">
        <v>158774</v>
      </c>
      <c r="I45" s="29"/>
    </row>
    <row r="46" ht="21" customHeight="1" spans="1:9">
      <c r="A46" s="31"/>
      <c r="B46" s="16">
        <v>38</v>
      </c>
      <c r="C46" s="19" t="s">
        <v>55</v>
      </c>
      <c r="D46" s="21">
        <v>117</v>
      </c>
      <c r="E46" s="21">
        <v>117</v>
      </c>
      <c r="F46" s="16">
        <v>410</v>
      </c>
      <c r="G46" s="21">
        <v>255465</v>
      </c>
      <c r="H46" s="21">
        <v>255610</v>
      </c>
      <c r="I46" s="29"/>
    </row>
    <row r="47" ht="21" customHeight="1" spans="1:9">
      <c r="A47" s="31"/>
      <c r="B47" s="16">
        <v>39</v>
      </c>
      <c r="C47" s="19" t="s">
        <v>56</v>
      </c>
      <c r="D47" s="20">
        <v>92</v>
      </c>
      <c r="E47" s="21">
        <v>92</v>
      </c>
      <c r="F47" s="16">
        <v>331</v>
      </c>
      <c r="G47" s="21">
        <v>181501.74</v>
      </c>
      <c r="H47" s="21">
        <v>181206</v>
      </c>
      <c r="I47" s="29"/>
    </row>
    <row r="48" ht="21" customHeight="1" spans="1:9">
      <c r="A48" s="31"/>
      <c r="B48" s="16">
        <v>40</v>
      </c>
      <c r="C48" s="19" t="s">
        <v>57</v>
      </c>
      <c r="D48" s="21">
        <v>123</v>
      </c>
      <c r="E48" s="21">
        <v>123</v>
      </c>
      <c r="F48" s="16">
        <v>479</v>
      </c>
      <c r="G48" s="21">
        <v>287025</v>
      </c>
      <c r="H48" s="21">
        <v>285935</v>
      </c>
      <c r="I48" s="29"/>
    </row>
    <row r="49" ht="21" customHeight="1" spans="1:9">
      <c r="A49" s="31" t="s">
        <v>52</v>
      </c>
      <c r="B49" s="16">
        <v>41</v>
      </c>
      <c r="C49" s="19" t="s">
        <v>58</v>
      </c>
      <c r="D49" s="20">
        <v>157</v>
      </c>
      <c r="E49" s="21">
        <v>157</v>
      </c>
      <c r="F49" s="16">
        <v>628</v>
      </c>
      <c r="G49" s="21">
        <v>499285</v>
      </c>
      <c r="H49" s="21">
        <v>495415</v>
      </c>
      <c r="I49" s="29"/>
    </row>
    <row r="50" ht="21" customHeight="1" spans="1:9">
      <c r="A50" s="31"/>
      <c r="B50" s="16">
        <v>42</v>
      </c>
      <c r="C50" s="19" t="s">
        <v>59</v>
      </c>
      <c r="D50" s="21">
        <v>77</v>
      </c>
      <c r="E50" s="21">
        <v>77</v>
      </c>
      <c r="F50" s="16">
        <v>266</v>
      </c>
      <c r="G50" s="21">
        <v>177760</v>
      </c>
      <c r="H50" s="21">
        <v>177760</v>
      </c>
      <c r="I50" s="29"/>
    </row>
    <row r="51" ht="21" customHeight="1" spans="1:9">
      <c r="A51" s="31"/>
      <c r="B51" s="16">
        <v>43</v>
      </c>
      <c r="C51" s="19" t="s">
        <v>60</v>
      </c>
      <c r="D51" s="20">
        <v>55</v>
      </c>
      <c r="E51" s="21">
        <v>54</v>
      </c>
      <c r="F51" s="21">
        <v>168</v>
      </c>
      <c r="G51" s="21">
        <v>110210</v>
      </c>
      <c r="H51" s="21">
        <v>110120</v>
      </c>
      <c r="I51" s="29"/>
    </row>
    <row r="52" ht="21" customHeight="1" spans="1:9">
      <c r="A52" s="31"/>
      <c r="B52" s="16">
        <v>44</v>
      </c>
      <c r="C52" s="19" t="s">
        <v>61</v>
      </c>
      <c r="D52" s="21">
        <v>171</v>
      </c>
      <c r="E52" s="21">
        <v>171</v>
      </c>
      <c r="F52" s="21">
        <v>654</v>
      </c>
      <c r="G52" s="21">
        <v>455296</v>
      </c>
      <c r="H52" s="21">
        <v>449706</v>
      </c>
      <c r="I52" s="29"/>
    </row>
    <row r="53" ht="21" customHeight="1" spans="1:9">
      <c r="A53" s="31"/>
      <c r="B53" s="16">
        <v>45</v>
      </c>
      <c r="C53" s="19" t="s">
        <v>62</v>
      </c>
      <c r="D53" s="20">
        <v>137</v>
      </c>
      <c r="E53" s="21">
        <v>137</v>
      </c>
      <c r="F53" s="21">
        <v>445</v>
      </c>
      <c r="G53" s="21">
        <v>278309.2</v>
      </c>
      <c r="H53" s="21">
        <v>279118</v>
      </c>
      <c r="I53" s="29"/>
    </row>
    <row r="54" ht="21" customHeight="1" spans="1:9">
      <c r="A54" s="31"/>
      <c r="B54" s="16">
        <v>46</v>
      </c>
      <c r="C54" s="19" t="s">
        <v>52</v>
      </c>
      <c r="D54" s="21">
        <v>56</v>
      </c>
      <c r="E54" s="21">
        <v>56</v>
      </c>
      <c r="F54" s="21">
        <v>187</v>
      </c>
      <c r="G54" s="21">
        <v>177890</v>
      </c>
      <c r="H54" s="21">
        <v>175427</v>
      </c>
      <c r="I54" s="29"/>
    </row>
    <row r="55" ht="21" customHeight="1" spans="1:9">
      <c r="A55" s="31"/>
      <c r="B55" s="16">
        <v>47</v>
      </c>
      <c r="C55" s="19" t="s">
        <v>63</v>
      </c>
      <c r="D55" s="20">
        <v>93</v>
      </c>
      <c r="E55" s="21">
        <v>93</v>
      </c>
      <c r="F55" s="21">
        <v>335</v>
      </c>
      <c r="G55" s="21">
        <v>286445</v>
      </c>
      <c r="H55" s="21">
        <v>286250</v>
      </c>
      <c r="I55" s="29"/>
    </row>
    <row r="56" ht="21" customHeight="1" spans="1:9">
      <c r="A56" s="31"/>
      <c r="B56" s="16">
        <v>48</v>
      </c>
      <c r="C56" s="19" t="s">
        <v>64</v>
      </c>
      <c r="D56" s="21">
        <v>177</v>
      </c>
      <c r="E56" s="21">
        <v>177</v>
      </c>
      <c r="F56" s="21">
        <v>635</v>
      </c>
      <c r="G56" s="21">
        <v>383685</v>
      </c>
      <c r="H56" s="21">
        <v>384845</v>
      </c>
      <c r="I56" s="29"/>
    </row>
    <row r="57" ht="21" customHeight="1" spans="1:9">
      <c r="A57" s="31"/>
      <c r="B57" s="16">
        <v>49</v>
      </c>
      <c r="C57" s="19" t="s">
        <v>65</v>
      </c>
      <c r="D57" s="20">
        <v>123</v>
      </c>
      <c r="E57" s="35">
        <v>102</v>
      </c>
      <c r="F57" s="21">
        <v>386</v>
      </c>
      <c r="G57" s="21">
        <v>274654</v>
      </c>
      <c r="H57" s="21">
        <v>273834</v>
      </c>
      <c r="I57" s="29"/>
    </row>
    <row r="58" ht="21" customHeight="1" spans="1:9">
      <c r="A58" s="32" t="s">
        <v>16</v>
      </c>
      <c r="B58" s="25"/>
      <c r="C58" s="26"/>
      <c r="D58" s="27">
        <f t="shared" ref="D58:H58" si="6">SUM(D44:D57)</f>
        <v>1477</v>
      </c>
      <c r="E58" s="27">
        <f t="shared" si="6"/>
        <v>1455</v>
      </c>
      <c r="F58" s="27">
        <f t="shared" si="6"/>
        <v>5266</v>
      </c>
      <c r="G58" s="27">
        <f t="shared" si="6"/>
        <v>3618268.94</v>
      </c>
      <c r="H58" s="27">
        <f t="shared" si="6"/>
        <v>3605970</v>
      </c>
      <c r="I58" s="37"/>
    </row>
    <row r="59" ht="21" customHeight="1" spans="1:9">
      <c r="A59" s="16" t="s">
        <v>66</v>
      </c>
      <c r="B59" s="16">
        <v>50</v>
      </c>
      <c r="C59" s="19"/>
      <c r="D59" s="21">
        <v>2981</v>
      </c>
      <c r="E59" s="21">
        <v>2956</v>
      </c>
      <c r="F59" s="21">
        <v>10534</v>
      </c>
      <c r="G59" s="21">
        <v>6598818.94</v>
      </c>
      <c r="H59" s="21">
        <v>6537953</v>
      </c>
      <c r="I59" s="29"/>
    </row>
    <row r="60" spans="1:9">
      <c r="A60" s="36" t="s">
        <v>67</v>
      </c>
      <c r="B60" s="36"/>
      <c r="C60" s="36"/>
      <c r="D60" s="36"/>
      <c r="E60" s="36"/>
      <c r="F60" s="36"/>
      <c r="G60" s="36"/>
      <c r="H60" s="36"/>
      <c r="I60" s="36"/>
    </row>
    <row r="61" spans="1:9">
      <c r="A61" s="36"/>
      <c r="B61" s="36"/>
      <c r="C61" s="36"/>
      <c r="D61" s="36"/>
      <c r="E61" s="36"/>
      <c r="F61" s="36"/>
      <c r="G61" s="36"/>
      <c r="H61" s="36"/>
      <c r="I61" s="36"/>
    </row>
    <row r="62" spans="1:9">
      <c r="A62" s="36"/>
      <c r="B62" s="36"/>
      <c r="C62" s="36"/>
      <c r="D62" s="36"/>
      <c r="E62" s="36"/>
      <c r="F62" s="36"/>
      <c r="G62" s="36"/>
      <c r="H62" s="36"/>
      <c r="I62" s="36"/>
    </row>
  </sheetData>
  <mergeCells count="10">
    <mergeCell ref="A1:I1"/>
    <mergeCell ref="A3:A7"/>
    <mergeCell ref="A9:A13"/>
    <mergeCell ref="A15:A24"/>
    <mergeCell ref="A26:A34"/>
    <mergeCell ref="A36:A39"/>
    <mergeCell ref="A41:A42"/>
    <mergeCell ref="A44:A48"/>
    <mergeCell ref="A49:A57"/>
    <mergeCell ref="A60:I62"/>
  </mergeCells>
  <pageMargins left="0.590277777777778" right="0.590277777777778" top="0.629166666666667" bottom="0.629166666666667" header="0.432638888888889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8" sqref="L8"/>
    </sheetView>
  </sheetViews>
  <sheetFormatPr defaultColWidth="9" defaultRowHeight="13.5" outlineLevelCol="7"/>
  <cols>
    <col min="1" max="1" width="9.125" customWidth="1"/>
    <col min="2" max="2" width="15.25" customWidth="1"/>
    <col min="3" max="3" width="13.375" customWidth="1"/>
    <col min="4" max="4" width="11.25" customWidth="1"/>
    <col min="5" max="5" width="7.75" customWidth="1"/>
    <col min="6" max="6" width="12.375" customWidth="1"/>
    <col min="7" max="7" width="11.5" customWidth="1"/>
    <col min="8" max="8" width="6.375" customWidth="1"/>
  </cols>
  <sheetData>
    <row r="1" ht="36" customHeight="1"/>
    <row r="2" s="1" customFormat="1" ht="40.5" customHeight="1" spans="1:8">
      <c r="A2" s="2" t="s">
        <v>68</v>
      </c>
      <c r="B2" s="2"/>
      <c r="C2" s="2"/>
      <c r="D2" s="2"/>
      <c r="E2" s="2"/>
      <c r="F2" s="2"/>
      <c r="G2" s="2"/>
      <c r="H2" s="2"/>
    </row>
    <row r="3" s="1" customFormat="1" ht="50" customHeight="1" spans="1:8">
      <c r="A3" s="3" t="s">
        <v>2</v>
      </c>
      <c r="B3" s="3" t="s">
        <v>1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0" customHeight="1" spans="1:8">
      <c r="A4" s="3">
        <v>1</v>
      </c>
      <c r="B4" s="5" t="s">
        <v>10</v>
      </c>
      <c r="C4" s="6">
        <v>172</v>
      </c>
      <c r="D4" s="7">
        <v>172</v>
      </c>
      <c r="E4" s="3">
        <v>513</v>
      </c>
      <c r="F4" s="7">
        <v>336925</v>
      </c>
      <c r="G4" s="7">
        <v>334985</v>
      </c>
      <c r="H4" s="8"/>
    </row>
    <row r="5" s="1" customFormat="1" ht="50" customHeight="1" spans="1:8">
      <c r="A5" s="3">
        <v>2</v>
      </c>
      <c r="B5" s="5" t="s">
        <v>17</v>
      </c>
      <c r="C5" s="6">
        <v>42</v>
      </c>
      <c r="D5" s="7">
        <v>42</v>
      </c>
      <c r="E5" s="3">
        <v>124</v>
      </c>
      <c r="F5" s="7">
        <v>60956</v>
      </c>
      <c r="G5" s="7">
        <v>61226</v>
      </c>
      <c r="H5" s="8"/>
    </row>
    <row r="6" s="1" customFormat="1" ht="50" customHeight="1" spans="1:8">
      <c r="A6" s="3">
        <v>3</v>
      </c>
      <c r="B6" s="5" t="s">
        <v>69</v>
      </c>
      <c r="C6" s="6">
        <v>974</v>
      </c>
      <c r="D6" s="7">
        <v>971</v>
      </c>
      <c r="E6" s="3">
        <v>3558</v>
      </c>
      <c r="F6" s="7">
        <v>1989970</v>
      </c>
      <c r="G6" s="7">
        <v>1954463</v>
      </c>
      <c r="H6" s="8"/>
    </row>
    <row r="7" s="1" customFormat="1" ht="50" customHeight="1" spans="1:8">
      <c r="A7" s="3">
        <v>4</v>
      </c>
      <c r="B7" s="5" t="s">
        <v>34</v>
      </c>
      <c r="C7" s="6">
        <v>36</v>
      </c>
      <c r="D7" s="7">
        <v>36</v>
      </c>
      <c r="E7" s="3">
        <v>101</v>
      </c>
      <c r="F7" s="7">
        <v>43800</v>
      </c>
      <c r="G7" s="7">
        <v>43800</v>
      </c>
      <c r="H7" s="8"/>
    </row>
    <row r="8" s="1" customFormat="1" ht="50" customHeight="1" spans="1:8">
      <c r="A8" s="3">
        <v>5</v>
      </c>
      <c r="B8" s="5" t="s">
        <v>44</v>
      </c>
      <c r="C8" s="6">
        <v>103</v>
      </c>
      <c r="D8" s="7">
        <v>103</v>
      </c>
      <c r="E8" s="3">
        <v>327</v>
      </c>
      <c r="F8" s="7">
        <v>171300</v>
      </c>
      <c r="G8" s="7">
        <v>161720</v>
      </c>
      <c r="H8" s="8"/>
    </row>
    <row r="9" s="1" customFormat="1" ht="50" customHeight="1" spans="1:8">
      <c r="A9" s="3">
        <v>6</v>
      </c>
      <c r="B9" s="5" t="s">
        <v>49</v>
      </c>
      <c r="C9" s="6">
        <v>177</v>
      </c>
      <c r="D9" s="7">
        <v>177</v>
      </c>
      <c r="E9" s="3">
        <v>645</v>
      </c>
      <c r="F9" s="7">
        <v>377599</v>
      </c>
      <c r="G9" s="7">
        <v>375789</v>
      </c>
      <c r="H9" s="8"/>
    </row>
    <row r="10" s="1" customFormat="1" ht="50" customHeight="1" spans="1:8">
      <c r="A10" s="3">
        <v>7</v>
      </c>
      <c r="B10" s="5" t="s">
        <v>52</v>
      </c>
      <c r="C10" s="6">
        <v>1477</v>
      </c>
      <c r="D10" s="7">
        <v>1455</v>
      </c>
      <c r="E10" s="3">
        <v>5266</v>
      </c>
      <c r="F10" s="7">
        <v>3618268.94</v>
      </c>
      <c r="G10" s="7">
        <v>3605970</v>
      </c>
      <c r="H10" s="8"/>
    </row>
    <row r="11" ht="50" customHeight="1" spans="1:8">
      <c r="A11" s="9" t="s">
        <v>70</v>
      </c>
      <c r="B11" s="10"/>
      <c r="C11" s="11">
        <f>SUM(C4:C10)</f>
        <v>2981</v>
      </c>
      <c r="D11" s="11">
        <f>SUM(D4:D10)</f>
        <v>2956</v>
      </c>
      <c r="E11" s="11">
        <f>SUM(E4:E10)</f>
        <v>10534</v>
      </c>
      <c r="F11" s="11">
        <f>SUM(F4:F10)</f>
        <v>6598818.94</v>
      </c>
      <c r="G11" s="11">
        <f>SUM(G4:G10)</f>
        <v>6537953</v>
      </c>
      <c r="H11" s="8"/>
    </row>
    <row r="12" ht="50" customHeight="1" spans="1:8">
      <c r="A12" s="12" t="s">
        <v>71</v>
      </c>
      <c r="B12" s="12"/>
      <c r="C12" s="12"/>
      <c r="D12" s="12"/>
      <c r="E12" s="12"/>
      <c r="F12" s="12"/>
      <c r="G12" s="12"/>
      <c r="H12" s="12"/>
    </row>
  </sheetData>
  <mergeCells count="3">
    <mergeCell ref="A2:H2"/>
    <mergeCell ref="A11:B11"/>
    <mergeCell ref="A12:H1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到村汇总</vt:lpstr>
      <vt:lpstr>到乡镇汇总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2018-12-04T08:11:09Z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  <property fmtid="{D5CDD505-2E9C-101B-9397-08002B2CF9AE}" pid="3" name="KSORubyTemplateID" linkTarget="0">
    <vt:lpwstr>11</vt:lpwstr>
  </property>
</Properties>
</file>