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44525"/>
</workbook>
</file>

<file path=xl/sharedStrings.xml><?xml version="1.0" encoding="utf-8"?>
<sst xmlns="http://schemas.openxmlformats.org/spreadsheetml/2006/main" count="1282" uniqueCount="481">
  <si>
    <t>公开01表</t>
  </si>
  <si>
    <t>收支预算总表</t>
  </si>
  <si>
    <t>部门：751_怀化市机关事务管理局</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</si>
  <si>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</si>
  <si>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</si>
  <si>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</si>
  <si>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</si>
  <si>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</si>
  <si>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</si>
  <si>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</si>
  <si>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</si>
  <si>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</si>
  <si>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</si>
  <si>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</si>
  <si>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</si>
  <si>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</si>
  <si>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</si>
  <si>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</si>
  <si>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</si>
  <si>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</si>
  <si>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</si>
  <si>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</si>
  <si>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</si>
  <si>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</si>
  <si>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</si>
  <si>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</si>
  <si>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</si>
  <si>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</si>
  <si>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</si>
  <si>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</si>
  <si>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</si>
  <si>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</si>
  <si>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</si>
  <si>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</si>
  <si>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</si>
  <si>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</si>
  <si>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</si>
  <si>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</si>
  <si>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</si>
  <si>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</si>
  <si>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</si>
  <si>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</si>
  <si>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</si>
  <si>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</si>
  <si>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</si>
  <si>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</si>
  <si>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</si>
  <si>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</si>
  <si>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</si>
  <si>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</si>
  <si>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</si>
  <si>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</si>
  <si>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</si>
  <si>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</si>
  <si>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</si>
  <si>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</si>
  <si>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</si>
  <si>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</si>
  <si>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</si>
  <si>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</si>
  <si>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</si>
  <si>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</si>
  <si>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</si>
  <si>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</si>
  <si>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</si>
  <si>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</si>
  <si>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</si>
  <si>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</si>
  <si>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</si>
  <si>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</si>
  <si>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</si>
  <si>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</si>
  <si>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</si>
  <si>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</si>
  <si>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</si>
  <si>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</si>
  <si>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 xml:space="preserve">  751001</t>
  </si>
  <si>
    <t>怀化市机关事务管理局</t>
  </si>
  <si>
    <t>公开03表</t>
  </si>
  <si>
    <t>支出预算总表</t>
  </si>
  <si>
    <t>基本支出</t>
  </si>
  <si>
    <t>项目支出</t>
  </si>
  <si>
    <t>人员类</t>
  </si>
  <si>
    <t>公用经费</t>
  </si>
  <si>
    <t>其他运转类</t>
  </si>
  <si>
    <t>特定目标类</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</si>
  <si>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</si>
  <si>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</si>
  <si>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</si>
  <si>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</si>
  <si>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</si>
  <si>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</si>
  <si>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</si>
  <si>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</si>
  <si>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</si>
  <si>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</si>
  <si>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</si>
  <si>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</si>
  <si>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</si>
  <si>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</si>
  <si>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人员经费</t>
  </si>
  <si>
    <t>201</t>
  </si>
  <si>
    <t>一般公共服务支出</t>
  </si>
  <si>
    <t xml:space="preserve">  20103</t>
  </si>
  <si>
    <t xml:space="preserve">  政府办公厅（室）及相关机构事务</t>
  </si>
  <si>
    <t xml:space="preserve">   2010301</t>
  </si>
  <si>
    <t xml:space="preserve">   行政运行</t>
  </si>
  <si>
    <t xml:space="preserve">   2010303</t>
  </si>
  <si>
    <t xml:space="preserve">   机关服务</t>
  </si>
  <si>
    <t>208</t>
  </si>
  <si>
    <t>社会保障和就业支出</t>
  </si>
  <si>
    <t xml:space="preserve">  20805</t>
  </si>
  <si>
    <t xml:space="preserve">  行政事业单位养老支出</t>
  </si>
  <si>
    <t xml:space="preserve">   2080505</t>
  </si>
  <si>
    <t xml:space="preserve">   机关事业单位基本养老保险缴费支出</t>
  </si>
  <si>
    <t>210</t>
  </si>
  <si>
    <t>卫生健康支出</t>
  </si>
  <si>
    <t xml:space="preserve">  21011</t>
  </si>
  <si>
    <t xml:space="preserve">  行政事业单位医疗</t>
  </si>
  <si>
    <t xml:space="preserve">   2101101</t>
  </si>
  <si>
    <t xml:space="preserve">   行政单位医疗</t>
  </si>
  <si>
    <t>合计：</t>
  </si>
  <si>
    <t>公开06表</t>
  </si>
  <si>
    <t>一般公共预算基本支出预算表</t>
  </si>
  <si>
    <t>部门预算支出经济分类科目</t>
  </si>
  <si>
    <t>本年一般公共预算基本支出</t>
  </si>
  <si>
    <t>301</t>
  </si>
  <si>
    <t>工资福利支出</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</si>
  <si>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</si>
  <si>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</si>
  <si>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</si>
  <si>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</si>
  <si>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</si>
  <si>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</si>
  <si>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</si>
  <si>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</si>
  <si>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</si>
  <si>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</si>
  <si>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</si>
  <si>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</si>
  <si>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</si>
  <si>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</si>
  <si>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</si>
  <si>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</si>
  <si>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</si>
  <si>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</si>
  <si>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</si>
  <si>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</si>
  <si>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</si>
  <si>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</si>
  <si>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</si>
  <si>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</si>
  <si>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</si>
  <si>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</si>
  <si>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</si>
  <si>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</si>
  <si>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</si>
  <si>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</si>
  <si>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</si>
  <si>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</si>
  <si>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30211</t>
  </si>
  <si>
    <t xml:space="preserve">  差旅费</t>
  </si>
  <si>
    <t xml:space="preserve">  30213</t>
  </si>
  <si>
    <t xml:space="preserve">  维修（护）费</t>
  </si>
  <si>
    <t xml:space="preserve">  30215</t>
  </si>
  <si>
    <t xml:space="preserve">  会议费</t>
  </si>
  <si>
    <t xml:space="preserve">  30216</t>
  </si>
  <si>
    <t xml:space="preserve">  培训费</t>
  </si>
  <si>
    <t xml:space="preserve">  30217</t>
  </si>
  <si>
    <t xml:space="preserve">  公务接待费</t>
  </si>
  <si>
    <t xml:space="preserve">  30228</t>
  </si>
  <si>
    <t xml:space="preserve">  工会经费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</si>
  <si>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</si>
  <si>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</si>
  <si>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</si>
  <si>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</si>
  <si>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</si>
  <si>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</si>
  <si>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</si>
  <si>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</si>
  <si>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30309</t>
  </si>
  <si>
    <t xml:space="preserve">  奖励金</t>
  </si>
  <si>
    <t xml:space="preserve">  30399</t>
  </si>
  <si>
    <t xml:space="preserve">  其他对个人和家庭的补助</t>
  </si>
  <si>
    <t>合  计</t>
  </si>
  <si>
    <t>公开07表</t>
  </si>
  <si>
    <t>一般公共预算“三公”经费支出预算表</t>
  </si>
  <si>
    <t>三公经费</t>
  </si>
  <si>
    <t>单位编码</t>
  </si>
  <si>
    <t>单位名称</t>
  </si>
  <si>
    <t>“三公”经费合计</t>
  </si>
  <si>
    <t>因公出国（境）费</t>
  </si>
  <si>
    <t>公务用车购置及运行费</t>
  </si>
  <si>
    <t>公务接待费</t>
  </si>
  <si>
    <t>公务用车购置费</t>
  </si>
  <si>
    <t>公务用车运行费</t>
  </si>
  <si>
    <t xml:space="preserve">  怀化市机关事务管理局</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</si>
  <si>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</si>
  <si>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</si>
  <si>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</si>
  <si>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</si>
  <si>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</si>
  <si>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</si>
  <si>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</si>
  <si>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</si>
  <si>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</si>
  <si>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</si>
  <si>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</si>
  <si>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</si>
  <si>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</si>
  <si>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</si>
  <si>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</si>
  <si>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</si>
  <si>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</si>
  <si>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</si>
  <si>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</si>
  <si>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751_怀化市机关事务管理局</t>
  </si>
  <si>
    <t xml:space="preserve">  751001_怀化市机关事务管理局</t>
  </si>
  <si>
    <t xml:space="preserve">   特定目标类</t>
  </si>
  <si>
    <t>公车改革和公车管理运行经费</t>
  </si>
  <si>
    <t>怀化海关人员周转用房费用</t>
  </si>
  <si>
    <t>会堂保障经费</t>
  </si>
  <si>
    <t>军分区物业管理费</t>
  </si>
  <si>
    <t>两院公用水电费缺口</t>
  </si>
  <si>
    <t>两院物业管理费</t>
  </si>
  <si>
    <t>人大办公区域物业管理费</t>
  </si>
  <si>
    <t>市委大院社区书吧</t>
  </si>
  <si>
    <t>市委二办中央空调合同能源托管服务项目经费</t>
  </si>
  <si>
    <t>政协机关大院物业管理费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</si>
  <si>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</si>
  <si>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</si>
  <si>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金额单位：万元</t>
  </si>
  <si>
    <t>本年支出</t>
  </si>
  <si>
    <t>功能分类科目编码</t>
  </si>
  <si>
    <t>栏次</t>
  </si>
  <si>
    <t>1</t>
  </si>
  <si>
    <t>2</t>
  </si>
  <si>
    <t>3</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</si>
  <si>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</si>
  <si>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</si>
  <si>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</si>
  <si>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</si>
  <si>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</si>
  <si>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</si>
  <si>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</si>
  <si>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</si>
  <si>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</si>
  <si>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</si>
  <si>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</si>
  <si>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</si>
  <si>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</si>
  <si>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</si>
  <si>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</si>
  <si>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备注</t>
  </si>
  <si>
    <t>保障公务用车管理运行经费及市直公车平台车辆经费</t>
  </si>
  <si>
    <t>成本指标</t>
  </si>
  <si>
    <t>经济成本指标</t>
  </si>
  <si>
    <t>市直公车平台运行经费支出金额</t>
  </si>
  <si>
    <t>考核项目支出成本控制情况</t>
  </si>
  <si>
    <t>项目支出成本控制在预算范围内，得15分，每超出10%，扣1.5分，扣完为止。</t>
  </si>
  <si>
    <t>万元</t>
  </si>
  <si>
    <t>≤</t>
  </si>
  <si>
    <t>社会成本指标</t>
  </si>
  <si>
    <t>社会成本节约率</t>
  </si>
  <si>
    <t>社会成本节约率＝(计划成本-实际成本) /计划成本×100%</t>
  </si>
  <si>
    <t>社会成本节约率≥0，得3分，每下降10%，扣0.3分，扣完为止。（如不适用，直接计分）</t>
  </si>
  <si>
    <t>%</t>
  </si>
  <si>
    <t>≥</t>
  </si>
  <si>
    <t>生态环境成本指标</t>
  </si>
  <si>
    <t>生态环境成本节约率</t>
  </si>
  <si>
    <t>生态环境成本节约率＝(计划成本-实际成本) /计划成本×100%</t>
  </si>
  <si>
    <t>生态环境成本节约率≥0 ，得2分，每下降10%，扣0.2分，扣完为止。（如不适用，直接计分）</t>
  </si>
  <si>
    <t>产出指标</t>
  </si>
  <si>
    <t>数量指标</t>
  </si>
  <si>
    <t>市直公车平台车辆保障市直单位重点公务出行</t>
  </si>
  <si>
    <t>公车平台车辆为“四大家”及市直单位重点公务出行提供用车保障情况</t>
  </si>
  <si>
    <t>全年平台车辆调度、派车台次（含平台委托车辆）在1000台次以上的，得15分，每下降10%，扣1.5分，扣完为止。</t>
  </si>
  <si>
    <t>台次</t>
  </si>
  <si>
    <t>质量指标</t>
  </si>
  <si>
    <t>市直公车平台车辆调度规范率</t>
  </si>
  <si>
    <t>平台车辆调度规范率</t>
  </si>
  <si>
    <t>市直公车平台车辆调度规范率100%得5分，每下降1%，扣0.05分，扣完为止。</t>
  </si>
  <si>
    <t>=</t>
  </si>
  <si>
    <t>经费使用合规率</t>
  </si>
  <si>
    <t>经费使用开支合规率</t>
  </si>
  <si>
    <t>经费使用合规率100%得5分，每下降1%，扣0.05分，扣完为止。</t>
  </si>
  <si>
    <t>时效指标</t>
  </si>
  <si>
    <t>完成时间</t>
  </si>
  <si>
    <t>2026年12月31日前</t>
  </si>
  <si>
    <t>考核完成时间</t>
  </si>
  <si>
    <t>2026年12月31日前完成任务得5分，每推迟10天扣1分，扣完为止。</t>
  </si>
  <si>
    <t>无</t>
  </si>
  <si>
    <t>定性</t>
  </si>
  <si>
    <t xml:space="preserve">效益指标 </t>
  </si>
  <si>
    <t>经济效益指标</t>
  </si>
  <si>
    <t>通过市直公车平台的集中管理和高效运行，为市直单位重点公务出行提供保障，减少社会车辆租赁费用支出。</t>
  </si>
  <si>
    <t>效果明显</t>
  </si>
  <si>
    <t>考核项目实施对经济发展所带来的直接或间接影响情况。</t>
  </si>
  <si>
    <t>效果明显得5分，效果一般3分，否则不得分。</t>
  </si>
  <si>
    <t>社会效益指标</t>
  </si>
  <si>
    <t>进一步规范公务用车管理使用，提高公务用车使用效率</t>
  </si>
  <si>
    <t>考核项目实施对社会发展所带来的直接或间接影响情况。</t>
  </si>
  <si>
    <t>效果明显得10分，效果一般5分，否则不得分。</t>
  </si>
  <si>
    <t>生态效益指标</t>
  </si>
  <si>
    <t>生态效益情况</t>
  </si>
  <si>
    <t>考核项目实施对生态环境所带来的直接或间接影响情况。</t>
  </si>
  <si>
    <t>效果明显得5分，效果一般3分，否则不得分。（如不适用，直接得分）</t>
  </si>
  <si>
    <t>可持续影响指标</t>
  </si>
  <si>
    <t>推动公车管理标准化，形成可复制的经验模式</t>
  </si>
  <si>
    <t>考核项目实施对可持续发展所带来的直接或间接影响情况。</t>
  </si>
  <si>
    <t>满意度指标</t>
  </si>
  <si>
    <t>服务对象满意度指标</t>
  </si>
  <si>
    <t>用车单位的满意度</t>
  </si>
  <si>
    <t>考核用车单位的满意度情况</t>
  </si>
  <si>
    <t>服务对象满意度90%以上得10分，每下降1%，扣0.50分，扣完为止。</t>
  </si>
  <si>
    <t>保障怀化海关人员周转用房费用</t>
  </si>
  <si>
    <t>怀化市海关人员周转房费用支出金额</t>
  </si>
  <si>
    <t>考核项目支出成本控制情况。</t>
  </si>
  <si>
    <t>项目支出成本控制在预算范围内，得10分，每超出10%，扣1分，扣完为止。</t>
  </si>
  <si>
    <t>社会成本节约率＝(计划成本-实际成本) /计划成本×100%。</t>
  </si>
  <si>
    <t>社会成本节约率≥0，得5分，每下降10%，扣0.5分，扣完为止。（如不适用，直接计分）</t>
  </si>
  <si>
    <t>生态环境成本节约率＝(计划成本-实际成本) /计划成本×100%。</t>
  </si>
  <si>
    <t>生态环境成本节约率≥0 ，得5分，每下降10%，扣0.5分，扣完为止。（如不适用，直接计分）</t>
  </si>
  <si>
    <t>怀化海关交流处级干部住房数</t>
  </si>
  <si>
    <t>考核怀化海关交流处级干部住房数量情况</t>
  </si>
  <si>
    <t>按计划完成得7.5分，否则按实际值/计划值*指标分值计分。</t>
  </si>
  <si>
    <t>套</t>
  </si>
  <si>
    <t>保障海关人员周转用房</t>
  </si>
  <si>
    <t>有效保障</t>
  </si>
  <si>
    <t>考核海关人员周转用房住的质量情况</t>
  </si>
  <si>
    <t>考核经费使用合规率情况</t>
  </si>
  <si>
    <t>经费使用合规率100%得7.5分，每下降1%，扣0.5分，扣完为止。</t>
  </si>
  <si>
    <t>项目完成时间</t>
  </si>
  <si>
    <t>考核项目完成时间</t>
  </si>
  <si>
    <t>项目在2026年12月31日前完成得10分，每推迟10天扣1分，扣完为止。</t>
  </si>
  <si>
    <t>降低分散租房成本，优化住房资源配置</t>
  </si>
  <si>
    <t>改善居住条件，增强职业归属感，助力经济发展</t>
  </si>
  <si>
    <t>采用绿色建筑标准，推广节能材料，降低运营碳排放</t>
  </si>
  <si>
    <t>建立周转房循环使用机制，满足长期人员轮换需求</t>
  </si>
  <si>
    <t>受益海关人员满意度</t>
  </si>
  <si>
    <t>考核受益海关人员满意度情况</t>
  </si>
  <si>
    <t>保障会堂开展人大、政协等会议必要开支</t>
  </si>
  <si>
    <t>会堂保障经费支出金额</t>
  </si>
  <si>
    <t>会议保障</t>
  </si>
  <si>
    <t>考核会议保障</t>
  </si>
  <si>
    <t>次</t>
  </si>
  <si>
    <t>会议厅正常运转率</t>
  </si>
  <si>
    <t>考核会议厅正常运转</t>
  </si>
  <si>
    <t>按计划完成得10分，每下降1%，扣0.5分，扣完为止。</t>
  </si>
  <si>
    <t>项目在2026年12月31日前完成得7.5分，每推迟10天扣1分，扣完为止。</t>
  </si>
  <si>
    <t>通过集中开展会议，降低运营成本</t>
  </si>
  <si>
    <t>效果明显得10分，效果一般3分，否则不得分。</t>
  </si>
  <si>
    <t>通过会议举办，传递、宣传政务信心</t>
  </si>
  <si>
    <t>不适用</t>
  </si>
  <si>
    <t>形成会议开展的流程化</t>
  </si>
  <si>
    <t>会议人员满意度</t>
  </si>
  <si>
    <t>考核会议人员满意度</t>
  </si>
  <si>
    <t>保障军分区物业管理费</t>
  </si>
  <si>
    <t>怀化军分区营院物业管理经费支出金额</t>
  </si>
  <si>
    <t>保障用水用电的办公区域面积</t>
  </si>
  <si>
    <t>22931</t>
  </si>
  <si>
    <t>考核保障用水用电的办公区域面积情况</t>
  </si>
  <si>
    <t>平方米</t>
  </si>
  <si>
    <t>维修设备合格率</t>
  </si>
  <si>
    <t>考核维修设备合格率情况</t>
  </si>
  <si>
    <t>维修设备合格率100%得7.5分，每下降1%，扣0.5分，扣完为止。</t>
  </si>
  <si>
    <t>通过公开招标或集中采购降低物业服务成本，优化财政开支结构</t>
  </si>
  <si>
    <t>保障军分区正常运转，支持国防后备力量建设</t>
  </si>
  <si>
    <t>优化绿化养护，提升军区生态景观品质</t>
  </si>
  <si>
    <t>推动服务质量持续提升</t>
  </si>
  <si>
    <t>军分区工作人员满意度</t>
  </si>
  <si>
    <t>考核军分区工作人员满意度情况</t>
  </si>
  <si>
    <t>保障两院公用水电费缺口费用</t>
  </si>
  <si>
    <t>两院水电缺口经费支出金额</t>
  </si>
  <si>
    <t>院落水电保障</t>
  </si>
  <si>
    <t>考核院落水电保障情况</t>
  </si>
  <si>
    <t>个</t>
  </si>
  <si>
    <t>两院办公正常运转率</t>
  </si>
  <si>
    <t>考核两院办公正常运转率情况</t>
  </si>
  <si>
    <t>两院办公正常运转率100%得7.5分，每下降1%，扣0.5分，扣完为止。</t>
  </si>
  <si>
    <t>2025年12月31日前</t>
  </si>
  <si>
    <t>项目在2025年12月31日前完成得7.5分，每推迟10天扣1分，扣完为止。</t>
  </si>
  <si>
    <t>通过集中采购优化水电采购价格，降低运营成本</t>
  </si>
  <si>
    <t>保障办公区域办公人员办公需要</t>
  </si>
  <si>
    <t>推广节水宣传、LED照明，降低资源消耗</t>
  </si>
  <si>
    <t>形成单位后勤保障标准化</t>
  </si>
  <si>
    <t>两院工作人员满意度</t>
  </si>
  <si>
    <t>考核两院工作人员满意度情况</t>
  </si>
  <si>
    <t>保障市委机关大院和市民服务中心物业管理服务</t>
  </si>
  <si>
    <t>两院物业管理费支出金额</t>
  </si>
  <si>
    <t>保障正常用水用电、安保消防、保洁及清洁的办公区域面积</t>
  </si>
  <si>
    <t>275142</t>
  </si>
  <si>
    <t>考核保障正常用水用电、安保消防、保洁及清洁的办公区域面积情况</t>
  </si>
  <si>
    <t>通过公开招标或集中采购优化水电采购价格，降低运营成本</t>
  </si>
  <si>
    <t>提升办公环境品质，展示政府良好形象</t>
  </si>
  <si>
    <t>优化绿化养护，提升大院生态景观品质</t>
  </si>
  <si>
    <t>建立物业服务考核机制，推动服务质量持续提升</t>
  </si>
  <si>
    <t>完成人大办公区域物业管理服务</t>
  </si>
  <si>
    <t>市人大办公区域物业管理费支出金额</t>
  </si>
  <si>
    <t>10584</t>
  </si>
  <si>
    <t>市人大工作人员满意度</t>
  </si>
  <si>
    <t>考核市人大工作人员满意度情况</t>
  </si>
  <si>
    <t>建设市委大院社区书吧，保障良好运转</t>
  </si>
  <si>
    <t>市委大院社区书吧项目成本控制情况</t>
  </si>
  <si>
    <t>项目支出成本控制在预算范围内，得20分，每超出10%，扣1分，扣完为止。</t>
  </si>
  <si>
    <t>建筑面积</t>
  </si>
  <si>
    <t>考核保障用水用电的办公区域面积情况。</t>
  </si>
  <si>
    <t>项目按计划完成，得10分，每下降1%扣0.5分，扣完为止。</t>
  </si>
  <si>
    <t>建筑质量标准</t>
  </si>
  <si>
    <t>符合</t>
  </si>
  <si>
    <t>考核建筑质量情况。</t>
  </si>
  <si>
    <t>建筑质量符合要求得10分，否则酌情扣分。</t>
  </si>
  <si>
    <t>考核项目时效性。</t>
  </si>
  <si>
    <t>项目及时完成得10分，否则酌情扣分。</t>
  </si>
  <si>
    <t>为社区居民就近阅读提供便利</t>
  </si>
  <si>
    <t>能够为社区居民就近阅读提供便利得10分，否则酌情扣分。</t>
  </si>
  <si>
    <t>改善书吧周边环境</t>
  </si>
  <si>
    <t>能够保障书吧周围环境整洁得10分，一般5分，否则不得分。</t>
  </si>
  <si>
    <t>持续为社区居民提供便民阅读服务</t>
  </si>
  <si>
    <t>能够持续为社区居民提供阅读服务得10分，否则酌情扣分。</t>
  </si>
  <si>
    <t>机关干部职工满意度</t>
  </si>
  <si>
    <t>考核机关干部职工满意度情况。</t>
  </si>
  <si>
    <t>保障市委大院二办中央空调合同能源托管服务</t>
  </si>
  <si>
    <t>市委二办中央空调合同能源托管服务项目经费支出金额</t>
  </si>
  <si>
    <t>保障服务的办公区域面积</t>
  </si>
  <si>
    <t>6664.02</t>
  </si>
  <si>
    <t>考核保障服务的办公区域面积情况</t>
  </si>
  <si>
    <t>优化空调能效比，减少电力消耗成本</t>
  </si>
  <si>
    <t>提升办公环境舒适度，保障政务活动高效开展</t>
  </si>
  <si>
    <t>采用智能温控系统减少能源浪费，降低碳排放</t>
  </si>
  <si>
    <t>建立长期能源监测机制，持续优化能耗水平</t>
  </si>
  <si>
    <t>市委二办工作人员满意度</t>
  </si>
  <si>
    <t>考核市委二办工作人员满意度情况</t>
  </si>
  <si>
    <t>保障政协机关大院物业管理服务</t>
  </si>
  <si>
    <t>市政协机关大院物业管理费支出金额</t>
  </si>
  <si>
    <t>9537</t>
  </si>
  <si>
    <t>通过公开招或及集中采购降低物业服务成本，优化财政开支结构</t>
  </si>
  <si>
    <t>市政协工作人员满意度</t>
  </si>
  <si>
    <t>考核市政协工作人员满意度情况</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</si>
  <si>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</si>
  <si>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</si>
  <si>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</si>
  <si>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</si>
  <si>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</si>
  <si>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</si>
  <si>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</si>
  <si>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</si>
  <si>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</si>
  <si>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</si>
  <si>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</si>
  <si>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</si>
  <si>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</si>
  <si>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</si>
  <si>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</si>
  <si>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一）指导全市机关事务工作，负责市直机关事务的管理、保障和服务工作，组织拟定全市机关事务管理和后勤体制改革的具体政策、制度、标准并监督实施；负责指导全市机关后勤服务单位业务工作；会同有关部门协调解决机关后勤工作中的有关问题。（二）对市直机关单位的房地产实施管理，制订相关管理制度并监督执行；协助有关部门做好市直机关房地产的监督管理工作；负责市直党政机关办公用房集中统一管理，协助有关部门管理市直机关的行政建房计划和投资；根据授权承担市直机关行政办公用房及其他非经营性项目的集中统一建设职责；负责市直机关办公用房维修管理，承办市直机关房屋维修、危旧房改造事务工作；负责市直机关行政用房、住宅建设土地使用权证的有关管理工作。指导、监督、检查全市党政机关办公用房管理，指导市直机关物业管理工作。（三）负责市直行政事业单位国有资产集中统一管理，承担配置计划审核、产权界定、清查登记、资产处置工作。负责市直行政事业单位经营性资产的管理工作。负责外宾赠送我市领导人和各部门的礼品、市直机关单位公派出国人员的礼品和其他礼金礼品的管理工作。会同有关部门负责市纪委监委移交资产物品的管理处置工作。（四）负责市直机关住房制度改革工作，研究拟订住房制度改革方案和实施细则并组织实施；在权限范围内负责市直公务员集中住宅区、保障性住房的建设、管理和服务工作；负责市直机关存量公有住房清查、产权登记、调剂配租、维修维护、资产处置等工作。（五）指导、监督、检查全市公务用车管理工作；负责市直行政事业单位公务用车的编制、配备、更新、处置以及预算内专项用于解决市领导和市直行政事业单位公务用车的经费管理工作，负责市直公务用车平台管理工作。（六）统筹协调、指导、推进全市公共机构节能工作，会同有关部门推进全市节约型机关建设，制定推动全市公共机构节能的规划、制度并组织实施；负责市直公共机构节约能源资源管理工作。（七）负责按规定为异地交流来怀工作的市级领导提供住房保障等服务。（八）负责市委机关、市政府机关（市民服务中心，下同）的事务管理、保障和服务工作；承担市委机关、市政府机关房屋维修、危旧房改造事务工作；承办市委机关住房交易管理工作。（九）会同相关部门组织实施市直机关后勤员工培训工作。（十）承办市委、市人民政府交办的其它任务。（十一）有关职责分工。市财政局负责制定行政事业单位国有资产管理规章制度，并负责组织实施和监督检查。市机关事务管理局负责市直行政事业单位国有资产管理，承担产权界定、清查登记、资产处置工作，接受市财政局的指导和监督检查。市直行政事业单位按规定负责所属事业单位及派出机构的国有资产管理。</t>
  </si>
  <si>
    <t>目标1：指导全市机关事务工作，负责市直机关事务的管理、保障和服务工作；目标2：做好市直机关办公用房维修管理，承办市直机关房屋维修、危旧房改造事务工作等相关工作；目标3：做好市直行政事业单位国有资产集中统一管理；目标4：做好市直机关住房制度改革工作；做好指导、监督、检查全市公务用车管理工作；目标5：统筹协调、指导、推进全市公共机构节能工作；目标6：按规定做好为异地交流来怀工作的市级领导提供住房保障等服务；目标7：做好市委机关、市政府机关（市民服务中心）的事务管理、保障和服务工作；做好市委、市人民政府交办的其它任务。</t>
  </si>
  <si>
    <t>基本支出成本控制情况</t>
  </si>
  <si>
    <t>考核基本支出成本控制情况</t>
  </si>
  <si>
    <t>实际成本控制在预算指标内得10分，每超出1%扣0.01分，扣完为止。</t>
  </si>
  <si>
    <t>项目支出成本控制情况</t>
  </si>
  <si>
    <t>实际成本控制在预算指标内得10分，每超出成本1%扣0.01分，扣完为止。</t>
  </si>
  <si>
    <t>公车平台车辆提供用车保障情况</t>
  </si>
  <si>
    <t>全年平台车辆调度、派车台次（含平台委托车辆）在1000台次以上的，得10分，每下降10%，扣0.5分，扣完为止。</t>
  </si>
  <si>
    <t>保障党政机关正常运转</t>
  </si>
  <si>
    <t>有效</t>
  </si>
  <si>
    <t>考核能否有效保障党政机关正常运转</t>
  </si>
  <si>
    <t>效果明显得10分，否则酌情扣分。</t>
  </si>
  <si>
    <t>及时完成情况</t>
  </si>
  <si>
    <t>考核整体完成的时效性</t>
  </si>
  <si>
    <t>推进“实体仓+虚拟仓”双仓建设，发挥资产使用效益，节约资金使用</t>
  </si>
  <si>
    <t>充分发挥</t>
  </si>
  <si>
    <t>考核公物仓为党政机关节约资金情况</t>
  </si>
  <si>
    <t>按照合同执行考核，提高服务党政机关标准情况</t>
  </si>
  <si>
    <t>按月</t>
  </si>
  <si>
    <t>能否按照合同标准对四大院落物业公司进行考核</t>
  </si>
  <si>
    <t>能够按月考核得15分，否则实际分数=按月考核月数/12*15分。</t>
  </si>
  <si>
    <t>做好机关事务部门对全市的服务工作</t>
  </si>
  <si>
    <t>考核能否持续做好机关事务部门对全市的服务工作</t>
  </si>
  <si>
    <t>机关内工作人员对各项后勤保障工作的满意程度</t>
  </si>
  <si>
    <t>考核机关内工作人员对各项后勤保障工作的满意程度</t>
  </si>
  <si>
    <t>满意度95%以上得10分，80%-95%计8分，70%-80%计6分；60%-70%计4分，60分以下不计分。</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</si>
</sst>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 "/>
  </numFmts>
  <fonts count="41">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b/>
      <sz val="19"/>
      <name val="SimSun"/>
      <charset val="134"/>
    </font>
    <font>
      <sz val="8"/>
      <name val="SimSun"/>
      <charset val="134"/>
    </font>
    <font>
      <sz val="8"/>
      <name val="宋体"/>
      <charset val="134"/>
    </font>
    <font>
      <sz val="10"/>
      <color indexed="8"/>
      <name val="Arial"/>
      <charset val="134"/>
    </font>
    <font>
      <sz val="10"/>
      <name val="Arial"/>
      <charset val="134"/>
    </font>
    <font>
      <sz val="10"/>
      <color indexed="8"/>
      <name val="宋体"/>
      <charset val="134"/>
    </font>
    <font>
      <sz val="10"/>
      <color rgb="FF000000"/>
      <name val="宋体"/>
      <charset val="134"/>
    </font>
    <font>
      <sz val="18"/>
      <color indexed="8"/>
      <name val="宋体"/>
      <charset val="134"/>
    </font>
    <font>
      <sz val="11"/>
      <color indexed="8"/>
      <name val="宋体"/>
      <charset val="134"/>
    </font>
    <font>
      <sz val="11"/>
      <name val="宋体"/>
      <charset val="134"/>
    </font>
    <font>
      <b/>
      <sz val="10"/>
      <name val="SimSun"/>
      <charset val="134"/>
    </font>
    <font>
      <b/>
      <sz val="12"/>
      <name val="SimSun"/>
      <charset val="134"/>
    </font>
    <font>
      <sz val="11"/>
      <color theme="1"/>
      <name val="宋体"/>
      <charset val="0"/>
      <scheme val="minor"/>
    </font>
    <font>
      <sz val="11"/>
      <color rgb="FF3F3F76"/>
      <name val="宋体"/>
      <charset val="0"/>
      <scheme val="minor"/>
    </font>
    <font>
      <sz val="11"/>
      <color theme="1"/>
      <name val="宋体"/>
      <charset val="134"/>
      <scheme val="minor"/>
    </font>
    <font>
      <sz val="11"/>
      <color theme="0"/>
      <name val="宋体"/>
      <charset val="0"/>
      <scheme val="minor"/>
    </font>
    <font>
      <b/>
      <sz val="11"/>
      <color rgb="FFFFFFFF"/>
      <name val="宋体"/>
      <charset val="0"/>
      <scheme val="minor"/>
    </font>
    <font>
      <b/>
      <sz val="11"/>
      <color theme="1"/>
      <name val="宋体"/>
      <charset val="0"/>
      <scheme val="minor"/>
    </font>
    <font>
      <b/>
      <sz val="11"/>
      <color theme="3"/>
      <name val="宋体"/>
      <charset val="134"/>
      <scheme val="minor"/>
    </font>
    <font>
      <sz val="11"/>
      <color rgb="FFFA7D00"/>
      <name val="宋体"/>
      <charset val="0"/>
      <scheme val="minor"/>
    </font>
    <font>
      <b/>
      <sz val="15"/>
      <color theme="3"/>
      <name val="宋体"/>
      <charset val="134"/>
      <scheme val="minor"/>
    </font>
    <font>
      <u/>
      <sz val="11"/>
      <color rgb="FF0000FF"/>
      <name val="宋体"/>
      <charset val="0"/>
      <scheme val="minor"/>
    </font>
    <font>
      <sz val="11"/>
      <color rgb="FF006100"/>
      <name val="宋体"/>
      <charset val="0"/>
      <scheme val="minor"/>
    </font>
    <font>
      <sz val="11"/>
      <color rgb="FF000000"/>
      <name val="宋体"/>
      <charset val="134"/>
    </font>
    <font>
      <b/>
      <sz val="18"/>
      <color theme="3"/>
      <name val="宋体"/>
      <charset val="134"/>
      <scheme val="minor"/>
    </font>
    <font>
      <i/>
      <sz val="11"/>
      <color rgb="FF7F7F7F"/>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9C6500"/>
      <name val="宋体"/>
      <charset val="0"/>
      <scheme val="minor"/>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theme="7" tint="0.799981688894314"/>
        <bgColor indexed="64"/>
      </patternFill>
    </fill>
    <fill>
      <patternFill patternType="solid">
        <fgColor rgb="FFFFCC99"/>
        <bgColor indexed="64"/>
      </patternFill>
    </fill>
    <fill>
      <patternFill patternType="solid">
        <fgColor theme="9"/>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4"/>
        <bgColor indexed="64"/>
      </patternFill>
    </fill>
    <fill>
      <patternFill patternType="solid">
        <fgColor theme="7"/>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6"/>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30" fillId="0" borderId="0" applyFill="0">
      <alignment vertical="center"/>
    </xf>
    <xf numFmtId="0" fontId="22" fillId="17" borderId="0" applyNumberFormat="0" applyBorder="0" applyAlignment="0" applyProtection="0">
      <alignment vertical="center"/>
    </xf>
    <xf numFmtId="0" fontId="19" fillId="15" borderId="0" applyNumberFormat="0" applyBorder="0" applyAlignment="0" applyProtection="0">
      <alignment vertical="center"/>
    </xf>
    <xf numFmtId="0" fontId="33" fillId="21" borderId="21" applyNumberFormat="0" applyAlignment="0" applyProtection="0">
      <alignment vertical="center"/>
    </xf>
    <xf numFmtId="0" fontId="23" fillId="7" borderId="16" applyNumberFormat="0" applyAlignment="0" applyProtection="0">
      <alignment vertical="center"/>
    </xf>
    <xf numFmtId="0" fontId="34" fillId="22" borderId="0" applyNumberFormat="0" applyBorder="0" applyAlignment="0" applyProtection="0">
      <alignment vertical="center"/>
    </xf>
    <xf numFmtId="0" fontId="27" fillId="0" borderId="20" applyNumberFormat="0" applyFill="0" applyAlignment="0" applyProtection="0">
      <alignment vertical="center"/>
    </xf>
    <xf numFmtId="0" fontId="32" fillId="0" borderId="0" applyNumberFormat="0" applyFill="0" applyBorder="0" applyAlignment="0" applyProtection="0">
      <alignment vertical="center"/>
    </xf>
    <xf numFmtId="0" fontId="36" fillId="0" borderId="20" applyNumberFormat="0" applyFill="0" applyAlignment="0" applyProtection="0">
      <alignment vertical="center"/>
    </xf>
    <xf numFmtId="0" fontId="19" fillId="14" borderId="0" applyNumberFormat="0" applyBorder="0" applyAlignment="0" applyProtection="0">
      <alignment vertical="center"/>
    </xf>
    <xf numFmtId="41" fontId="21" fillId="0" borderId="0" applyFont="0" applyFill="0" applyBorder="0" applyAlignment="0" applyProtection="0">
      <alignment vertical="center"/>
    </xf>
    <xf numFmtId="0" fontId="19" fillId="20" borderId="0" applyNumberFormat="0" applyBorder="0" applyAlignment="0" applyProtection="0">
      <alignment vertical="center"/>
    </xf>
    <xf numFmtId="0" fontId="28" fillId="0" borderId="0" applyNumberFormat="0" applyFill="0" applyBorder="0" applyAlignment="0" applyProtection="0">
      <alignment vertical="center"/>
    </xf>
    <xf numFmtId="0" fontId="22" fillId="10" borderId="0" applyNumberFormat="0" applyBorder="0" applyAlignment="0" applyProtection="0">
      <alignment vertical="center"/>
    </xf>
    <xf numFmtId="0" fontId="25" fillId="0" borderId="18" applyNumberFormat="0" applyFill="0" applyAlignment="0" applyProtection="0">
      <alignment vertical="center"/>
    </xf>
    <xf numFmtId="0" fontId="24" fillId="0" borderId="17" applyNumberFormat="0" applyFill="0" applyAlignment="0" applyProtection="0">
      <alignment vertical="center"/>
    </xf>
    <xf numFmtId="0" fontId="19" fillId="19" borderId="0" applyNumberFormat="0" applyBorder="0" applyAlignment="0" applyProtection="0">
      <alignment vertical="center"/>
    </xf>
    <xf numFmtId="0" fontId="19" fillId="9" borderId="0" applyNumberFormat="0" applyBorder="0" applyAlignment="0" applyProtection="0">
      <alignment vertical="center"/>
    </xf>
    <xf numFmtId="0" fontId="22" fillId="6" borderId="0" applyNumberFormat="0" applyBorder="0" applyAlignment="0" applyProtection="0">
      <alignment vertical="center"/>
    </xf>
    <xf numFmtId="43" fontId="21" fillId="0" borderId="0" applyFont="0" applyFill="0" applyBorder="0" applyAlignment="0" applyProtection="0">
      <alignment vertical="center"/>
    </xf>
    <xf numFmtId="0" fontId="3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9" fillId="8" borderId="0" applyNumberFormat="0" applyBorder="0" applyAlignment="0" applyProtection="0">
      <alignment vertical="center"/>
    </xf>
    <xf numFmtId="0" fontId="26" fillId="0" borderId="19" applyNumberFormat="0" applyFill="0" applyAlignment="0" applyProtection="0">
      <alignment vertical="center"/>
    </xf>
    <xf numFmtId="0" fontId="25" fillId="0" borderId="0" applyNumberFormat="0" applyFill="0" applyBorder="0" applyAlignment="0" applyProtection="0">
      <alignment vertical="center"/>
    </xf>
    <xf numFmtId="0" fontId="19" fillId="23" borderId="0" applyNumberFormat="0" applyBorder="0" applyAlignment="0" applyProtection="0">
      <alignment vertical="center"/>
    </xf>
    <xf numFmtId="42" fontId="21" fillId="0" borderId="0" applyFont="0" applyFill="0" applyBorder="0" applyAlignment="0" applyProtection="0">
      <alignment vertical="center"/>
    </xf>
    <xf numFmtId="0" fontId="37" fillId="0" borderId="0" applyNumberFormat="0" applyFill="0" applyBorder="0" applyAlignment="0" applyProtection="0">
      <alignment vertical="center"/>
    </xf>
    <xf numFmtId="0" fontId="19" fillId="24" borderId="0" applyNumberFormat="0" applyBorder="0" applyAlignment="0" applyProtection="0">
      <alignment vertical="center"/>
    </xf>
    <xf numFmtId="0" fontId="21" fillId="25" borderId="22" applyNumberFormat="0" applyFont="0" applyAlignment="0" applyProtection="0">
      <alignment vertical="center"/>
    </xf>
    <xf numFmtId="0" fontId="22" fillId="11" borderId="0" applyNumberFormat="0" applyBorder="0" applyAlignment="0" applyProtection="0">
      <alignment vertical="center"/>
    </xf>
    <xf numFmtId="0" fontId="29" fillId="13" borderId="0" applyNumberFormat="0" applyBorder="0" applyAlignment="0" applyProtection="0">
      <alignment vertical="center"/>
    </xf>
    <xf numFmtId="0" fontId="19" fillId="26" borderId="0" applyNumberFormat="0" applyBorder="0" applyAlignment="0" applyProtection="0">
      <alignment vertical="center"/>
    </xf>
    <xf numFmtId="0" fontId="39" fillId="33" borderId="0" applyNumberFormat="0" applyBorder="0" applyAlignment="0" applyProtection="0">
      <alignment vertical="center"/>
    </xf>
    <xf numFmtId="0" fontId="38" fillId="21" borderId="15" applyNumberFormat="0" applyAlignment="0" applyProtection="0">
      <alignment vertical="center"/>
    </xf>
    <xf numFmtId="0" fontId="22" fillId="27" borderId="0" applyNumberFormat="0" applyBorder="0" applyAlignment="0" applyProtection="0">
      <alignment vertical="center"/>
    </xf>
    <xf numFmtId="0" fontId="22" fillId="16" borderId="0" applyNumberFormat="0" applyBorder="0" applyAlignment="0" applyProtection="0">
      <alignment vertical="center"/>
    </xf>
    <xf numFmtId="0" fontId="22" fillId="29" borderId="0" applyNumberFormat="0" applyBorder="0" applyAlignment="0" applyProtection="0">
      <alignment vertical="center"/>
    </xf>
    <xf numFmtId="0" fontId="22" fillId="18" borderId="0" applyNumberFormat="0" applyBorder="0" applyAlignment="0" applyProtection="0">
      <alignment vertical="center"/>
    </xf>
    <xf numFmtId="0" fontId="22" fillId="30" borderId="0" applyNumberFormat="0" applyBorder="0" applyAlignment="0" applyProtection="0">
      <alignment vertical="center"/>
    </xf>
    <xf numFmtId="9" fontId="21" fillId="0" borderId="0" applyFont="0" applyFill="0" applyBorder="0" applyAlignment="0" applyProtection="0">
      <alignment vertical="center"/>
    </xf>
    <xf numFmtId="0" fontId="22" fillId="32" borderId="0" applyNumberFormat="0" applyBorder="0" applyAlignment="0" applyProtection="0">
      <alignment vertical="center"/>
    </xf>
    <xf numFmtId="44" fontId="21" fillId="0" borderId="0" applyFont="0" applyFill="0" applyBorder="0" applyAlignment="0" applyProtection="0">
      <alignment vertical="center"/>
    </xf>
    <xf numFmtId="0" fontId="22" fillId="34" borderId="0" applyNumberFormat="0" applyBorder="0" applyAlignment="0" applyProtection="0">
      <alignment vertical="center"/>
    </xf>
    <xf numFmtId="0" fontId="19" fillId="31" borderId="0" applyNumberFormat="0" applyBorder="0" applyAlignment="0" applyProtection="0">
      <alignment vertical="center"/>
    </xf>
    <xf numFmtId="0" fontId="20" fillId="5" borderId="15" applyNumberFormat="0" applyAlignment="0" applyProtection="0">
      <alignment vertical="center"/>
    </xf>
    <xf numFmtId="0" fontId="19" fillId="12" borderId="0" applyNumberFormat="0" applyBorder="0" applyAlignment="0" applyProtection="0">
      <alignment vertical="center"/>
    </xf>
    <xf numFmtId="0" fontId="22" fillId="28" borderId="0" applyNumberFormat="0" applyBorder="0" applyAlignment="0" applyProtection="0">
      <alignment vertical="center"/>
    </xf>
    <xf numFmtId="0" fontId="19" fillId="4" borderId="0" applyNumberFormat="0" applyBorder="0" applyAlignment="0" applyProtection="0">
      <alignment vertical="center"/>
    </xf>
  </cellStyleXfs>
  <cellXfs count="116">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5" xfId="0" applyFont="1" applyFill="1" applyBorder="1" applyAlignment="1">
      <alignment vertical="center" wrapText="1"/>
    </xf>
    <xf numFmtId="0" fontId="1" fillId="0" borderId="6" xfId="0" applyFont="1" applyFill="1" applyBorder="1" applyAlignment="1" applyProtection="1">
      <alignment horizontal="center" vertical="center"/>
    </xf>
    <xf numFmtId="0" fontId="5" fillId="0" borderId="7"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0" fillId="0" borderId="0" xfId="0" applyFont="1" applyAlignment="1">
      <alignment vertical="center" wrapText="1"/>
    </xf>
    <xf numFmtId="0" fontId="0" fillId="0" borderId="0" xfId="0" applyFont="1" applyFill="1" applyAlignment="1">
      <alignment vertical="center" wrapText="1"/>
    </xf>
    <xf numFmtId="0" fontId="0" fillId="0" borderId="0" xfId="0" applyFont="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0"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6" xfId="1" applyFont="1" applyFill="1" applyBorder="1" applyAlignment="1">
      <alignment horizontal="left" vertical="center" wrapText="1"/>
    </xf>
    <xf numFmtId="0" fontId="9" fillId="0" borderId="6" xfId="0"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0" fontId="10" fillId="0" borderId="0" xfId="0" applyFont="1" applyFill="1" applyBorder="1" applyAlignment="1"/>
    <xf numFmtId="0" fontId="10" fillId="0" borderId="0" xfId="0" applyFont="1" applyFill="1" applyBorder="1" applyAlignment="1">
      <alignment horizontal="center"/>
    </xf>
    <xf numFmtId="0" fontId="11" fillId="0" borderId="0" xfId="0" applyFont="1" applyFill="1" applyBorder="1" applyAlignment="1"/>
    <xf numFmtId="0" fontId="12" fillId="0" borderId="0" xfId="0" applyFont="1" applyFill="1" applyBorder="1" applyAlignment="1"/>
    <xf numFmtId="0" fontId="13" fillId="0" borderId="0" xfId="0" applyFont="1" applyFill="1" applyBorder="1" applyAlignment="1"/>
    <xf numFmtId="0" fontId="14" fillId="0" borderId="0" xfId="0" applyFont="1" applyFill="1" applyAlignment="1">
      <alignment horizontal="center"/>
    </xf>
    <xf numFmtId="0" fontId="15" fillId="2" borderId="8"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10" xfId="0" applyFont="1" applyFill="1" applyBorder="1" applyAlignment="1">
      <alignment horizontal="center" vertical="center" wrapText="1" shrinkToFit="1"/>
    </xf>
    <xf numFmtId="0" fontId="15" fillId="2" borderId="11" xfId="0" applyFont="1" applyFill="1" applyBorder="1" applyAlignment="1">
      <alignment horizontal="center" vertical="center" wrapText="1" shrinkToFit="1"/>
    </xf>
    <xf numFmtId="0" fontId="15" fillId="2" borderId="11" xfId="0" applyFont="1" applyFill="1" applyBorder="1" applyAlignment="1">
      <alignment horizontal="center" vertical="center" shrinkToFit="1"/>
    </xf>
    <xf numFmtId="0" fontId="12" fillId="2" borderId="10" xfId="0" applyFont="1" applyFill="1" applyBorder="1" applyAlignment="1">
      <alignment horizontal="center" vertical="center" wrapText="1" shrinkToFit="1"/>
    </xf>
    <xf numFmtId="0" fontId="12" fillId="2" borderId="11" xfId="0" applyFont="1" applyFill="1" applyBorder="1" applyAlignment="1">
      <alignment horizontal="center" vertical="center" wrapText="1" shrinkToFit="1"/>
    </xf>
    <xf numFmtId="0" fontId="12" fillId="2" borderId="11" xfId="0" applyFont="1" applyFill="1" applyBorder="1" applyAlignment="1">
      <alignment horizontal="center" vertical="center" shrinkToFit="1"/>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 fillId="0" borderId="0" xfId="0" applyFont="1" applyFill="1" applyBorder="1" applyAlignment="1">
      <alignment horizontal="left" vertical="center" shrinkToFit="1"/>
    </xf>
    <xf numFmtId="0" fontId="12" fillId="0" borderId="0" xfId="0" applyFont="1" applyFill="1" applyBorder="1" applyAlignment="1">
      <alignment horizontal="right"/>
    </xf>
    <xf numFmtId="0" fontId="15" fillId="0" borderId="0" xfId="0" applyFont="1" applyFill="1" applyAlignment="1">
      <alignment vertical="center"/>
    </xf>
    <xf numFmtId="0" fontId="15" fillId="2" borderId="9" xfId="0" applyFont="1" applyFill="1" applyBorder="1" applyAlignment="1">
      <alignment horizontal="center" vertical="center" wrapText="1" shrinkToFit="1"/>
    </xf>
    <xf numFmtId="0" fontId="15" fillId="0" borderId="11" xfId="0" applyFont="1" applyFill="1" applyBorder="1" applyAlignment="1">
      <alignment horizontal="right" vertical="center" shrinkToFi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vertical="center" wrapText="1"/>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vertical="center" wrapText="1"/>
    </xf>
    <xf numFmtId="0" fontId="6" fillId="0" borderId="12" xfId="0" applyFont="1" applyBorder="1" applyAlignment="1">
      <alignment vertical="center" wrapText="1"/>
    </xf>
    <xf numFmtId="0" fontId="5" fillId="0" borderId="1" xfId="0" applyFont="1" applyBorder="1" applyAlignment="1">
      <alignment vertical="center" wrapText="1"/>
    </xf>
    <xf numFmtId="0" fontId="5" fillId="0" borderId="6" xfId="0" applyFont="1" applyBorder="1" applyAlignment="1">
      <alignment vertical="center" wrapText="1"/>
    </xf>
    <xf numFmtId="4" fontId="5" fillId="0" borderId="6" xfId="0" applyNumberFormat="1" applyFont="1" applyBorder="1" applyAlignment="1">
      <alignment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horizontal="center" vertical="center" wrapText="1"/>
    </xf>
    <xf numFmtId="4" fontId="6" fillId="0" borderId="13" xfId="0" applyNumberFormat="1" applyFont="1" applyBorder="1" applyAlignment="1">
      <alignment vertical="center" wrapText="1"/>
    </xf>
    <xf numFmtId="4" fontId="6" fillId="0" borderId="2" xfId="0" applyNumberFormat="1" applyFont="1" applyBorder="1" applyAlignment="1">
      <alignment vertical="center" wrapText="1"/>
    </xf>
    <xf numFmtId="0" fontId="0" fillId="0" borderId="6" xfId="0" applyFont="1" applyBorder="1">
      <alignment vertical="center"/>
    </xf>
    <xf numFmtId="0" fontId="0" fillId="0" borderId="14" xfId="0" applyFont="1" applyBorder="1">
      <alignment vertical="center"/>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0" fontId="16" fillId="0" borderId="0" xfId="0" applyFont="1" applyAlignment="1">
      <alignment horizontal="left"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vertical="center" wrapText="1"/>
    </xf>
    <xf numFmtId="4" fontId="5" fillId="3" borderId="1" xfId="0" applyNumberFormat="1" applyFont="1" applyFill="1" applyBorder="1" applyAlignment="1">
      <alignment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right" vertical="center" wrapText="1"/>
    </xf>
    <xf numFmtId="49" fontId="5"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49" fontId="5" fillId="3" borderId="1" xfId="0" applyNumberFormat="1" applyFont="1" applyFill="1" applyBorder="1" applyAlignment="1">
      <alignment vertical="center" wrapText="1"/>
    </xf>
    <xf numFmtId="4" fontId="6" fillId="0" borderId="1" xfId="0" applyNumberFormat="1" applyFont="1" applyBorder="1" applyAlignment="1">
      <alignment horizontal="right" vertical="center" wrapText="1"/>
    </xf>
    <xf numFmtId="0" fontId="17" fillId="0" borderId="1" xfId="0" applyFont="1" applyBorder="1" applyAlignment="1">
      <alignment horizontal="center" vertical="center" wrapText="1"/>
    </xf>
    <xf numFmtId="4" fontId="17" fillId="0" borderId="1" xfId="0" applyNumberFormat="1" applyFont="1" applyBorder="1" applyAlignment="1">
      <alignment vertical="center" wrapText="1"/>
    </xf>
    <xf numFmtId="10" fontId="0" fillId="0" borderId="0" xfId="0" applyNumberFormat="1" applyFont="1">
      <alignment vertical="center"/>
    </xf>
    <xf numFmtId="0" fontId="4" fillId="0" borderId="1" xfId="0" applyFont="1" applyBorder="1" applyAlignment="1">
      <alignment horizontal="center" vertical="center" wrapText="1"/>
    </xf>
    <xf numFmtId="4" fontId="4" fillId="0" borderId="1" xfId="0" applyNumberFormat="1" applyFont="1" applyBorder="1" applyAlignment="1">
      <alignment vertical="center" wrapText="1"/>
    </xf>
    <xf numFmtId="4" fontId="4" fillId="0" borderId="1" xfId="0" applyNumberFormat="1" applyFont="1" applyBorder="1" applyAlignment="1">
      <alignment horizontal="righ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 fontId="5" fillId="0" borderId="1" xfId="0" applyNumberFormat="1" applyFont="1" applyFill="1" applyBorder="1" applyAlignment="1">
      <alignment horizontal="right" vertical="center" wrapText="1"/>
    </xf>
    <xf numFmtId="0" fontId="6"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18" fillId="0" borderId="1" xfId="0" applyFont="1" applyBorder="1" applyAlignment="1">
      <alignment horizontal="center" vertical="center" wrapText="1"/>
    </xf>
    <xf numFmtId="4" fontId="17" fillId="0" borderId="1" xfId="0" applyNumberFormat="1" applyFont="1" applyBorder="1" applyAlignment="1">
      <alignment horizontal="right" vertical="center" wrapText="1"/>
    </xf>
    <xf numFmtId="4" fontId="18" fillId="0" borderId="1" xfId="0" applyNumberFormat="1" applyFont="1" applyBorder="1" applyAlignment="1">
      <alignment horizontal="right" vertical="center" wrapText="1"/>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tabSelected="1" workbookViewId="0">
      <selection activeCell="C7" sqref="C7"/>
    </sheetView>
  </sheetViews>
  <sheetFormatPr defaultColWidth="10" defaultRowHeight="15" outlineLevelCol="3"/>
  <cols>
    <col min="1" max="1" width="31.6166666666667" customWidth="1"/>
    <col min="2" max="2" width="16.6916666666667" customWidth="1"/>
    <col min="3" max="3" width="39.6333333333333" customWidth="1"/>
    <col min="4" max="4" width="31.075" customWidth="1"/>
    <col min="5" max="5" width="9.76666666666667" customWidth="1"/>
  </cols>
  <sheetData>
    <row r="1" ht="21.55" customHeight="1" spans="1:4">
      <c r="A1" s="67" t="s">
        <v>0</v>
      </c>
      <c r="B1" s="67"/>
      <c r="C1" s="67"/>
      <c r="D1" s="67"/>
    </row>
    <row r="2" ht="34.5" customHeight="1" spans="1:4">
      <c r="A2" s="68" t="s">
        <v>1</v>
      </c>
      <c r="B2" s="68"/>
      <c r="C2" s="68"/>
      <c r="D2" s="68"/>
    </row>
    <row r="3" ht="33.6" customHeight="1" spans="1:4">
      <c r="A3" s="111" t="s">
        <v>2</v>
      </c>
      <c r="B3" s="111"/>
      <c r="C3" s="111"/>
      <c r="D3" s="111"/>
    </row>
    <row r="4" ht="22.4" customHeight="1" spans="4:4">
      <c r="D4" s="112" t="s">
        <v>3</v>
      </c>
    </row>
    <row r="5" ht="28.45" customHeight="1" spans="1:4">
      <c r="A5" s="113" t="s">
        <v>4</v>
      </c>
      <c r="B5" s="113"/>
      <c r="C5" s="113" t="s">
        <v>5</v>
      </c>
      <c r="D5" s="113"/>
    </row>
    <row r="6" ht="31.05" customHeight="1" spans="1:4">
      <c r="A6" s="104" t="s">
        <v>6</v>
      </c>
      <c r="B6" s="104" t="s">
        <v>7</v>
      </c>
      <c r="C6" s="104" t="s">
        <v>6</v>
      </c>
      <c r="D6" s="104" t="s">
        <v>7</v>
      </c>
    </row>
    <row r="7" ht="22.8" customHeight="1" spans="1:4">
      <c r="A7" s="77" t="s">
        <v>8</v>
      </c>
      <c r="B7" s="96">
        <v>3146.189801</v>
      </c>
      <c r="C7" s="77" t="s">
        <v>9</v>
      </c>
      <c r="D7" s="96">
        <v>2992.48</v>
      </c>
    </row>
    <row r="8" ht="22.8" customHeight="1" spans="1:4">
      <c r="A8" s="77" t="s">
        <v>10</v>
      </c>
      <c r="B8" s="96"/>
      <c r="C8" s="77" t="s">
        <v>11</v>
      </c>
      <c r="D8" s="96"/>
    </row>
    <row r="9" ht="22.8" customHeight="1" spans="1:4">
      <c r="A9" s="77" t="s">
        <v>12</v>
      </c>
      <c r="B9" s="96"/>
      <c r="C9" s="77" t="s">
        <v>13</v>
      </c>
      <c r="D9" s="96"/>
    </row>
    <row r="10" ht="22.8" customHeight="1" spans="1:4">
      <c r="A10" s="77" t="s">
        <v>14</v>
      </c>
      <c r="B10" s="96"/>
      <c r="C10" s="77" t="s">
        <v>15</v>
      </c>
      <c r="D10" s="96"/>
    </row>
    <row r="11" ht="22.8" customHeight="1" spans="1:4">
      <c r="A11" s="77" t="s">
        <v>16</v>
      </c>
      <c r="B11" s="96"/>
      <c r="C11" s="77" t="s">
        <v>17</v>
      </c>
      <c r="D11" s="96"/>
    </row>
    <row r="12" ht="22.8" customHeight="1" spans="1:4">
      <c r="A12" s="77" t="s">
        <v>18</v>
      </c>
      <c r="B12" s="96"/>
      <c r="C12" s="77" t="s">
        <v>19</v>
      </c>
      <c r="D12" s="96"/>
    </row>
    <row r="13" ht="22.8" customHeight="1" spans="1:4">
      <c r="A13" s="77" t="s">
        <v>20</v>
      </c>
      <c r="B13" s="96"/>
      <c r="C13" s="77" t="s">
        <v>21</v>
      </c>
      <c r="D13" s="96"/>
    </row>
    <row r="14" ht="22.8" customHeight="1" spans="1:4">
      <c r="A14" s="77"/>
      <c r="B14" s="77"/>
      <c r="C14" s="77" t="s">
        <v>22</v>
      </c>
      <c r="D14" s="96">
        <v>106</v>
      </c>
    </row>
    <row r="15" ht="22.8" customHeight="1" spans="1:4">
      <c r="A15" s="77"/>
      <c r="B15" s="77"/>
      <c r="C15" s="77" t="s">
        <v>23</v>
      </c>
      <c r="D15" s="96"/>
    </row>
    <row r="16" ht="22.8" customHeight="1" spans="1:4">
      <c r="A16" s="77"/>
      <c r="B16" s="77"/>
      <c r="C16" s="77" t="s">
        <v>24</v>
      </c>
      <c r="D16" s="96">
        <v>47.709126</v>
      </c>
    </row>
    <row r="17" ht="22.8" customHeight="1" spans="1:4">
      <c r="A17" s="77"/>
      <c r="B17" s="77"/>
      <c r="C17" s="77" t="s">
        <v>25</v>
      </c>
      <c r="D17" s="96"/>
    </row>
    <row r="18" ht="22.8" customHeight="1" spans="1:4">
      <c r="A18" s="77"/>
      <c r="B18" s="77"/>
      <c r="C18" s="77" t="s">
        <v>26</v>
      </c>
      <c r="D18" s="96"/>
    </row>
    <row r="19" ht="22.8" customHeight="1" spans="1:4">
      <c r="A19" s="77"/>
      <c r="B19" s="77"/>
      <c r="C19" s="77" t="s">
        <v>27</v>
      </c>
      <c r="D19" s="96"/>
    </row>
    <row r="20" ht="22.8" customHeight="1" spans="1:4">
      <c r="A20" s="77"/>
      <c r="B20" s="77"/>
      <c r="C20" s="77" t="s">
        <v>28</v>
      </c>
      <c r="D20" s="96"/>
    </row>
    <row r="21" ht="22.8" customHeight="1" spans="1:4">
      <c r="A21" s="77"/>
      <c r="B21" s="77"/>
      <c r="C21" s="77" t="s">
        <v>29</v>
      </c>
      <c r="D21" s="96"/>
    </row>
    <row r="22" ht="22.8" customHeight="1" spans="1:4">
      <c r="A22" s="77"/>
      <c r="B22" s="77"/>
      <c r="C22" s="77" t="s">
        <v>30</v>
      </c>
      <c r="D22" s="96"/>
    </row>
    <row r="23" ht="22.8" customHeight="1" spans="1:4">
      <c r="A23" s="77"/>
      <c r="B23" s="77"/>
      <c r="C23" s="77" t="s">
        <v>31</v>
      </c>
      <c r="D23" s="96"/>
    </row>
    <row r="24" ht="22.8" customHeight="1" spans="1:4">
      <c r="A24" s="77"/>
      <c r="B24" s="77"/>
      <c r="C24" s="77" t="s">
        <v>32</v>
      </c>
      <c r="D24" s="96"/>
    </row>
    <row r="25" ht="22.8" customHeight="1" spans="1:4">
      <c r="A25" s="77"/>
      <c r="B25" s="77"/>
      <c r="C25" s="77" t="s">
        <v>33</v>
      </c>
      <c r="D25" s="96"/>
    </row>
    <row r="26" ht="22.8" customHeight="1" spans="1:4">
      <c r="A26" s="77"/>
      <c r="B26" s="77"/>
      <c r="C26" s="77" t="s">
        <v>34</v>
      </c>
      <c r="D26" s="96"/>
    </row>
    <row r="27" ht="22.8" customHeight="1" spans="1:4">
      <c r="A27" s="77"/>
      <c r="B27" s="77"/>
      <c r="C27" s="77" t="s">
        <v>35</v>
      </c>
      <c r="D27" s="96"/>
    </row>
    <row r="28" ht="22.8" customHeight="1" spans="1:4">
      <c r="A28" s="77"/>
      <c r="B28" s="77"/>
      <c r="C28" s="77" t="s">
        <v>36</v>
      </c>
      <c r="D28" s="96"/>
    </row>
    <row r="29" ht="22.8" customHeight="1" spans="1:4">
      <c r="A29" s="77"/>
      <c r="B29" s="77"/>
      <c r="C29" s="77" t="s">
        <v>37</v>
      </c>
      <c r="D29" s="96"/>
    </row>
    <row r="30" ht="22.8" customHeight="1" spans="1:4">
      <c r="A30" s="77"/>
      <c r="B30" s="77"/>
      <c r="C30" s="77" t="s">
        <v>38</v>
      </c>
      <c r="D30" s="96"/>
    </row>
    <row r="31" ht="22.8" customHeight="1" spans="1:4">
      <c r="A31" s="77"/>
      <c r="B31" s="77"/>
      <c r="C31" s="77" t="s">
        <v>39</v>
      </c>
      <c r="D31" s="96"/>
    </row>
    <row r="32" ht="22.8" customHeight="1" spans="1:4">
      <c r="A32" s="77"/>
      <c r="B32" s="77"/>
      <c r="C32" s="77" t="s">
        <v>40</v>
      </c>
      <c r="D32" s="96"/>
    </row>
    <row r="33" ht="22.8" customHeight="1" spans="1:4">
      <c r="A33" s="77"/>
      <c r="B33" s="77"/>
      <c r="C33" s="77" t="s">
        <v>41</v>
      </c>
      <c r="D33" s="96"/>
    </row>
    <row r="34" ht="22.8" customHeight="1" spans="1:4">
      <c r="A34" s="77"/>
      <c r="B34" s="77"/>
      <c r="C34" s="77" t="s">
        <v>42</v>
      </c>
      <c r="D34" s="96"/>
    </row>
    <row r="35" ht="22.8" customHeight="1" spans="1:4">
      <c r="A35" s="77"/>
      <c r="B35" s="77"/>
      <c r="C35" s="77" t="s">
        <v>43</v>
      </c>
      <c r="D35" s="96"/>
    </row>
    <row r="36" ht="22.8" customHeight="1" spans="1:4">
      <c r="A36" s="77"/>
      <c r="B36" s="77"/>
      <c r="C36" s="77" t="s">
        <v>44</v>
      </c>
      <c r="D36" s="96"/>
    </row>
    <row r="37" ht="22.8" customHeight="1" spans="1:4">
      <c r="A37" s="77"/>
      <c r="B37" s="77"/>
      <c r="C37" s="95"/>
      <c r="D37" s="96"/>
    </row>
    <row r="38" ht="26.7" customHeight="1" spans="1:4">
      <c r="A38" s="77"/>
      <c r="B38" s="77"/>
      <c r="C38" s="77"/>
      <c r="D38" s="96"/>
    </row>
    <row r="39" ht="21.15" customHeight="1" spans="1:4">
      <c r="A39" s="101" t="s">
        <v>45</v>
      </c>
      <c r="B39" s="114">
        <f>SUM(B7:B38)</f>
        <v>3146.189801</v>
      </c>
      <c r="C39" s="101" t="s">
        <v>46</v>
      </c>
      <c r="D39" s="114">
        <f>SUM(D7:D38)</f>
        <v>3146.189126</v>
      </c>
    </row>
    <row r="40" ht="21.15" customHeight="1" spans="1:4">
      <c r="A40" s="92" t="s">
        <v>47</v>
      </c>
      <c r="B40" s="96"/>
      <c r="C40" s="71" t="s">
        <v>48</v>
      </c>
      <c r="D40" s="100"/>
    </row>
    <row r="41" ht="24.15" customHeight="1" spans="1:4">
      <c r="A41" s="92" t="s">
        <v>49</v>
      </c>
      <c r="B41" s="96"/>
      <c r="C41" s="95"/>
      <c r="D41" s="96"/>
    </row>
    <row r="42" ht="18.95" customHeight="1" spans="1:4">
      <c r="A42" s="92" t="s">
        <v>50</v>
      </c>
      <c r="B42" s="96"/>
      <c r="C42" s="95"/>
      <c r="D42" s="96"/>
    </row>
    <row r="43" ht="20.7" customHeight="1" spans="1:4">
      <c r="A43" s="92" t="s">
        <v>51</v>
      </c>
      <c r="B43" s="96"/>
      <c r="C43" s="77"/>
      <c r="D43" s="96"/>
    </row>
    <row r="44" ht="25.85" customHeight="1" spans="1:4">
      <c r="A44" s="92" t="s">
        <v>52</v>
      </c>
      <c r="B44" s="96"/>
      <c r="C44" s="77"/>
      <c r="D44" s="96"/>
    </row>
    <row r="45" ht="42.25" customHeight="1" spans="1:4">
      <c r="A45" s="113" t="s">
        <v>53</v>
      </c>
      <c r="B45" s="115">
        <v>3146.189801</v>
      </c>
      <c r="C45" s="113" t="s">
        <v>54</v>
      </c>
      <c r="D45" s="115">
        <v>3146.189126</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N8" sqref="N8"/>
    </sheetView>
  </sheetViews>
  <sheetFormatPr defaultColWidth="9.10833333333333" defaultRowHeight="12.75" outlineLevelCol="7"/>
  <cols>
    <col min="1" max="3" width="3.10833333333333" style="46" customWidth="1"/>
    <col min="4" max="4" width="37.3333333333333" style="46" customWidth="1"/>
    <col min="5" max="7" width="16" style="46" customWidth="1"/>
    <col min="8" max="8" width="9.775" style="46" customWidth="1"/>
    <col min="9" max="16384" width="9.10833333333333" style="46"/>
  </cols>
  <sheetData>
    <row r="1" s="46" customFormat="1" customHeight="1" spans="1:8">
      <c r="A1" s="50" t="s">
        <v>229</v>
      </c>
      <c r="G1" s="63"/>
      <c r="H1" s="64"/>
    </row>
    <row r="2" s="47" customFormat="1" ht="29" customHeight="1" spans="1:8">
      <c r="A2" s="51" t="s">
        <v>230</v>
      </c>
      <c r="B2" s="51"/>
      <c r="C2" s="51"/>
      <c r="D2" s="51"/>
      <c r="E2" s="51"/>
      <c r="F2" s="51"/>
      <c r="G2" s="51"/>
      <c r="H2" s="64"/>
    </row>
    <row r="3" s="46" customFormat="1" customHeight="1" spans="7:8">
      <c r="G3" s="63"/>
      <c r="H3" s="64"/>
    </row>
    <row r="4" s="46" customFormat="1" ht="24" customHeight="1" spans="1:8">
      <c r="A4" s="49" t="s">
        <v>2</v>
      </c>
      <c r="G4" s="63" t="s">
        <v>231</v>
      </c>
      <c r="H4" s="64"/>
    </row>
    <row r="5" s="46" customFormat="1" ht="22" customHeight="1" spans="1:8">
      <c r="A5" s="52" t="s">
        <v>88</v>
      </c>
      <c r="B5" s="53"/>
      <c r="C5" s="53"/>
      <c r="D5" s="53"/>
      <c r="E5" s="65" t="s">
        <v>232</v>
      </c>
      <c r="F5" s="65"/>
      <c r="G5" s="65"/>
      <c r="H5" s="64"/>
    </row>
    <row r="6" s="46" customFormat="1" ht="15.6" customHeight="1" spans="1:8">
      <c r="A6" s="54" t="s">
        <v>233</v>
      </c>
      <c r="B6" s="55"/>
      <c r="C6" s="55"/>
      <c r="D6" s="56" t="s">
        <v>99</v>
      </c>
      <c r="E6" s="55" t="s">
        <v>63</v>
      </c>
      <c r="F6" s="55" t="s">
        <v>80</v>
      </c>
      <c r="G6" s="55" t="s">
        <v>81</v>
      </c>
      <c r="H6" s="64"/>
    </row>
    <row r="7" s="46" customFormat="1" ht="15.6" customHeight="1" spans="1:8">
      <c r="A7" s="54"/>
      <c r="B7" s="55"/>
      <c r="C7" s="55"/>
      <c r="D7" s="56"/>
      <c r="E7" s="55"/>
      <c r="F7" s="55"/>
      <c r="G7" s="55"/>
      <c r="H7" s="64"/>
    </row>
    <row r="8" s="46" customFormat="1" ht="15.6" customHeight="1" spans="1:8">
      <c r="A8" s="57"/>
      <c r="B8" s="58"/>
      <c r="C8" s="58"/>
      <c r="D8" s="59"/>
      <c r="E8" s="55"/>
      <c r="F8" s="55"/>
      <c r="G8" s="55"/>
      <c r="H8" s="64"/>
    </row>
    <row r="9" s="46" customFormat="1" ht="26" customHeight="1" spans="1:8">
      <c r="A9" s="60" t="s">
        <v>234</v>
      </c>
      <c r="B9" s="61"/>
      <c r="C9" s="61"/>
      <c r="D9" s="61"/>
      <c r="E9" s="56" t="s">
        <v>235</v>
      </c>
      <c r="F9" s="56" t="s">
        <v>236</v>
      </c>
      <c r="G9" s="56" t="s">
        <v>237</v>
      </c>
      <c r="H9" s="64"/>
    </row>
    <row r="10" s="46" customFormat="1" ht="26" customHeight="1" spans="1:8">
      <c r="A10" s="60" t="s">
        <v>63</v>
      </c>
      <c r="B10" s="61"/>
      <c r="C10" s="61"/>
      <c r="D10" s="61"/>
      <c r="E10" s="66">
        <v>0</v>
      </c>
      <c r="F10" s="66">
        <v>0</v>
      </c>
      <c r="G10" s="66">
        <v>0</v>
      </c>
      <c r="H10" s="64"/>
    </row>
    <row r="11" s="48" customFormat="1" ht="15.6" customHeight="1" spans="1:8">
      <c r="A11" s="62" t="s">
        <v>201</v>
      </c>
      <c r="B11" s="62"/>
      <c r="C11" s="62"/>
      <c r="D11" s="62"/>
      <c r="E11" s="62"/>
      <c r="F11" s="62"/>
      <c r="G11" s="62"/>
      <c r="H11" s="64"/>
    </row>
    <row r="12" s="49" customFormat="1" ht="12" customHeight="1" spans="8:8">
      <c r="H12" s="64"/>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2"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5"/>
  <sheetViews>
    <sheetView zoomScale="120" zoomScaleNormal="120" workbookViewId="0">
      <pane ySplit="6" topLeftCell="A57" activePane="bottomLeft" state="frozen"/>
      <selection/>
      <selection pane="bottomLeft" activeCell="N7" sqref="N7"/>
    </sheetView>
  </sheetViews>
  <sheetFormatPr defaultColWidth="9" defaultRowHeight="15"/>
  <cols>
    <col min="1" max="1" width="9" style="26"/>
    <col min="2" max="2" width="10.25" style="27" customWidth="1"/>
    <col min="3" max="3" width="6.76666666666667" style="26" customWidth="1"/>
    <col min="4" max="5" width="9" style="26"/>
    <col min="6" max="6" width="14.375" style="26" customWidth="1"/>
    <col min="7" max="7" width="16.6583333333333" style="28" customWidth="1"/>
    <col min="8" max="8" width="11.625" style="28" customWidth="1"/>
    <col min="9" max="9" width="10.375" style="26" customWidth="1"/>
    <col min="10" max="10" width="17.5" style="26" customWidth="1"/>
    <col min="11" max="12" width="9" style="28"/>
    <col min="13" max="16384" width="9" style="26"/>
  </cols>
  <sheetData>
    <row r="1" spans="1:13">
      <c r="A1" s="7" t="s">
        <v>238</v>
      </c>
      <c r="B1" s="7"/>
      <c r="C1" s="7"/>
      <c r="D1" s="7"/>
      <c r="E1" s="32"/>
      <c r="F1" s="7"/>
      <c r="G1" s="33"/>
      <c r="H1" s="34"/>
      <c r="I1" s="32"/>
      <c r="J1" s="32"/>
      <c r="K1" s="34"/>
      <c r="L1" s="33"/>
      <c r="M1" s="32"/>
    </row>
    <row r="2" ht="24" spans="1:13">
      <c r="A2" s="29" t="s">
        <v>239</v>
      </c>
      <c r="B2" s="29"/>
      <c r="C2" s="29"/>
      <c r="D2" s="29"/>
      <c r="E2" s="29"/>
      <c r="F2" s="29"/>
      <c r="G2" s="29"/>
      <c r="H2" s="29"/>
      <c r="I2" s="29"/>
      <c r="J2" s="29"/>
      <c r="K2" s="29"/>
      <c r="L2" s="29"/>
      <c r="M2" s="29"/>
    </row>
    <row r="3" spans="1:13">
      <c r="A3" s="6" t="s">
        <v>2</v>
      </c>
      <c r="B3" s="6"/>
      <c r="C3" s="6"/>
      <c r="D3" s="6"/>
      <c r="E3" s="6"/>
      <c r="F3" s="6"/>
      <c r="G3" s="35"/>
      <c r="H3" s="35"/>
      <c r="I3" s="6"/>
      <c r="J3" s="6"/>
      <c r="K3" s="35"/>
      <c r="L3" s="35"/>
      <c r="M3" s="6"/>
    </row>
    <row r="4" spans="1:13">
      <c r="A4" s="7"/>
      <c r="B4" s="7"/>
      <c r="C4" s="7"/>
      <c r="D4" s="7"/>
      <c r="E4" s="32"/>
      <c r="F4" s="7"/>
      <c r="G4" s="33"/>
      <c r="H4" s="34"/>
      <c r="I4" s="32"/>
      <c r="J4" s="32"/>
      <c r="K4" s="34"/>
      <c r="L4" s="41" t="s">
        <v>231</v>
      </c>
      <c r="M4" s="25"/>
    </row>
    <row r="5" spans="1:13">
      <c r="A5" s="8" t="s">
        <v>240</v>
      </c>
      <c r="B5" s="8" t="s">
        <v>241</v>
      </c>
      <c r="C5" s="8" t="s">
        <v>242</v>
      </c>
      <c r="D5" s="8" t="s">
        <v>243</v>
      </c>
      <c r="E5" s="8" t="s">
        <v>244</v>
      </c>
      <c r="F5" s="8"/>
      <c r="G5" s="8"/>
      <c r="H5" s="8"/>
      <c r="I5" s="8"/>
      <c r="J5" s="8"/>
      <c r="K5" s="8"/>
      <c r="L5" s="8"/>
      <c r="M5" s="8"/>
    </row>
    <row r="6" spans="1:13">
      <c r="A6" s="15"/>
      <c r="B6" s="15"/>
      <c r="C6" s="15"/>
      <c r="D6" s="15"/>
      <c r="E6" s="15" t="s">
        <v>245</v>
      </c>
      <c r="F6" s="15" t="s">
        <v>246</v>
      </c>
      <c r="G6" s="15" t="s">
        <v>247</v>
      </c>
      <c r="H6" s="15" t="s">
        <v>248</v>
      </c>
      <c r="I6" s="15" t="s">
        <v>249</v>
      </c>
      <c r="J6" s="15" t="s">
        <v>250</v>
      </c>
      <c r="K6" s="15" t="s">
        <v>251</v>
      </c>
      <c r="L6" s="15" t="s">
        <v>252</v>
      </c>
      <c r="M6" s="15" t="s">
        <v>253</v>
      </c>
    </row>
    <row r="7" ht="36" spans="1:13">
      <c r="A7" s="30">
        <v>751001</v>
      </c>
      <c r="B7" s="30" t="s">
        <v>219</v>
      </c>
      <c r="C7" s="31">
        <v>140</v>
      </c>
      <c r="D7" s="30" t="s">
        <v>254</v>
      </c>
      <c r="E7" s="36" t="s">
        <v>255</v>
      </c>
      <c r="F7" s="36" t="s">
        <v>256</v>
      </c>
      <c r="G7" s="36" t="s">
        <v>257</v>
      </c>
      <c r="H7" s="36">
        <v>140</v>
      </c>
      <c r="I7" s="30" t="s">
        <v>258</v>
      </c>
      <c r="J7" s="30" t="s">
        <v>259</v>
      </c>
      <c r="K7" s="36" t="s">
        <v>260</v>
      </c>
      <c r="L7" s="36" t="s">
        <v>261</v>
      </c>
      <c r="M7" s="30"/>
    </row>
    <row r="8" ht="48" spans="1:13">
      <c r="A8" s="30"/>
      <c r="B8" s="30"/>
      <c r="C8" s="31"/>
      <c r="D8" s="30"/>
      <c r="E8" s="36"/>
      <c r="F8" s="36" t="s">
        <v>262</v>
      </c>
      <c r="G8" s="36" t="s">
        <v>263</v>
      </c>
      <c r="H8" s="36">
        <v>0</v>
      </c>
      <c r="I8" s="30" t="s">
        <v>264</v>
      </c>
      <c r="J8" s="30" t="s">
        <v>265</v>
      </c>
      <c r="K8" s="36" t="s">
        <v>266</v>
      </c>
      <c r="L8" s="36" t="s">
        <v>267</v>
      </c>
      <c r="M8" s="30"/>
    </row>
    <row r="9" ht="60" spans="1:13">
      <c r="A9" s="30"/>
      <c r="B9" s="30"/>
      <c r="C9" s="31"/>
      <c r="D9" s="30"/>
      <c r="E9" s="36"/>
      <c r="F9" s="36" t="s">
        <v>268</v>
      </c>
      <c r="G9" s="36" t="s">
        <v>269</v>
      </c>
      <c r="H9" s="36">
        <v>0</v>
      </c>
      <c r="I9" s="30" t="s">
        <v>270</v>
      </c>
      <c r="J9" s="30" t="s">
        <v>271</v>
      </c>
      <c r="K9" s="36" t="s">
        <v>266</v>
      </c>
      <c r="L9" s="36" t="s">
        <v>267</v>
      </c>
      <c r="M9" s="30"/>
    </row>
    <row r="10" ht="60" spans="1:13">
      <c r="A10" s="30"/>
      <c r="B10" s="30"/>
      <c r="C10" s="31"/>
      <c r="D10" s="30"/>
      <c r="E10" s="36" t="s">
        <v>272</v>
      </c>
      <c r="F10" s="36" t="s">
        <v>273</v>
      </c>
      <c r="G10" s="37" t="s">
        <v>274</v>
      </c>
      <c r="H10" s="37">
        <v>1000</v>
      </c>
      <c r="I10" s="42" t="s">
        <v>275</v>
      </c>
      <c r="J10" s="43" t="s">
        <v>276</v>
      </c>
      <c r="K10" s="37" t="s">
        <v>277</v>
      </c>
      <c r="L10" s="44" t="s">
        <v>267</v>
      </c>
      <c r="M10" s="30"/>
    </row>
    <row r="11" ht="36" spans="1:13">
      <c r="A11" s="30"/>
      <c r="B11" s="30"/>
      <c r="C11" s="31"/>
      <c r="D11" s="30"/>
      <c r="E11" s="36"/>
      <c r="F11" s="38" t="s">
        <v>278</v>
      </c>
      <c r="G11" s="36" t="s">
        <v>279</v>
      </c>
      <c r="H11" s="36">
        <v>100</v>
      </c>
      <c r="I11" s="30" t="s">
        <v>280</v>
      </c>
      <c r="J11" s="30" t="s">
        <v>281</v>
      </c>
      <c r="K11" s="36" t="s">
        <v>266</v>
      </c>
      <c r="L11" s="36" t="s">
        <v>282</v>
      </c>
      <c r="M11" s="30"/>
    </row>
    <row r="12" ht="36" spans="1:13">
      <c r="A12" s="30"/>
      <c r="B12" s="30"/>
      <c r="C12" s="31"/>
      <c r="D12" s="30"/>
      <c r="E12" s="36"/>
      <c r="F12" s="39"/>
      <c r="G12" s="36" t="s">
        <v>283</v>
      </c>
      <c r="H12" s="36">
        <v>100</v>
      </c>
      <c r="I12" s="30" t="s">
        <v>284</v>
      </c>
      <c r="J12" s="30" t="s">
        <v>285</v>
      </c>
      <c r="K12" s="36" t="s">
        <v>266</v>
      </c>
      <c r="L12" s="36" t="s">
        <v>282</v>
      </c>
      <c r="M12" s="30"/>
    </row>
    <row r="13" ht="36" spans="1:13">
      <c r="A13" s="30"/>
      <c r="B13" s="30"/>
      <c r="C13" s="31"/>
      <c r="D13" s="30"/>
      <c r="E13" s="36"/>
      <c r="F13" s="36" t="s">
        <v>286</v>
      </c>
      <c r="G13" s="37" t="s">
        <v>287</v>
      </c>
      <c r="H13" s="36" t="s">
        <v>288</v>
      </c>
      <c r="I13" s="30" t="s">
        <v>289</v>
      </c>
      <c r="J13" s="30" t="s">
        <v>290</v>
      </c>
      <c r="K13" s="36" t="s">
        <v>291</v>
      </c>
      <c r="L13" s="36" t="s">
        <v>292</v>
      </c>
      <c r="M13" s="30"/>
    </row>
    <row r="14" ht="60" spans="1:13">
      <c r="A14" s="30"/>
      <c r="B14" s="30"/>
      <c r="C14" s="31"/>
      <c r="D14" s="30"/>
      <c r="E14" s="36" t="s">
        <v>293</v>
      </c>
      <c r="F14" s="36" t="s">
        <v>294</v>
      </c>
      <c r="G14" s="36" t="s">
        <v>295</v>
      </c>
      <c r="H14" s="36" t="s">
        <v>296</v>
      </c>
      <c r="I14" s="30" t="s">
        <v>297</v>
      </c>
      <c r="J14" s="30" t="s">
        <v>298</v>
      </c>
      <c r="K14" s="36" t="s">
        <v>291</v>
      </c>
      <c r="L14" s="36" t="s">
        <v>292</v>
      </c>
      <c r="M14" s="30"/>
    </row>
    <row r="15" ht="44" customHeight="1" spans="1:13">
      <c r="A15" s="30"/>
      <c r="B15" s="30"/>
      <c r="C15" s="31"/>
      <c r="D15" s="30"/>
      <c r="E15" s="36"/>
      <c r="F15" s="36" t="s">
        <v>299</v>
      </c>
      <c r="G15" s="36" t="s">
        <v>300</v>
      </c>
      <c r="H15" s="36" t="s">
        <v>296</v>
      </c>
      <c r="I15" s="30" t="s">
        <v>301</v>
      </c>
      <c r="J15" s="30" t="s">
        <v>302</v>
      </c>
      <c r="K15" s="36" t="s">
        <v>291</v>
      </c>
      <c r="L15" s="36" t="s">
        <v>292</v>
      </c>
      <c r="M15" s="30"/>
    </row>
    <row r="16" ht="48" spans="1:13">
      <c r="A16" s="30"/>
      <c r="B16" s="30"/>
      <c r="C16" s="31"/>
      <c r="D16" s="30"/>
      <c r="E16" s="36"/>
      <c r="F16" s="36" t="s">
        <v>303</v>
      </c>
      <c r="G16" s="36" t="s">
        <v>304</v>
      </c>
      <c r="H16" s="36" t="s">
        <v>296</v>
      </c>
      <c r="I16" s="30" t="s">
        <v>305</v>
      </c>
      <c r="J16" s="30" t="s">
        <v>306</v>
      </c>
      <c r="K16" s="36" t="s">
        <v>291</v>
      </c>
      <c r="L16" s="36" t="s">
        <v>292</v>
      </c>
      <c r="M16" s="30"/>
    </row>
    <row r="17" ht="48" spans="1:13">
      <c r="A17" s="30"/>
      <c r="B17" s="30"/>
      <c r="C17" s="31"/>
      <c r="D17" s="30"/>
      <c r="E17" s="36"/>
      <c r="F17" s="36" t="s">
        <v>307</v>
      </c>
      <c r="G17" s="36" t="s">
        <v>308</v>
      </c>
      <c r="H17" s="36" t="s">
        <v>296</v>
      </c>
      <c r="I17" s="30" t="s">
        <v>309</v>
      </c>
      <c r="J17" s="30" t="s">
        <v>302</v>
      </c>
      <c r="K17" s="36" t="s">
        <v>291</v>
      </c>
      <c r="L17" s="36" t="s">
        <v>292</v>
      </c>
      <c r="M17" s="30"/>
    </row>
    <row r="18" ht="36" spans="1:13">
      <c r="A18" s="30"/>
      <c r="B18" s="30"/>
      <c r="C18" s="31"/>
      <c r="D18" s="30"/>
      <c r="E18" s="36" t="s">
        <v>310</v>
      </c>
      <c r="F18" s="36" t="s">
        <v>311</v>
      </c>
      <c r="G18" s="36" t="s">
        <v>312</v>
      </c>
      <c r="H18" s="36">
        <v>90</v>
      </c>
      <c r="I18" s="30" t="s">
        <v>313</v>
      </c>
      <c r="J18" s="30" t="s">
        <v>314</v>
      </c>
      <c r="K18" s="36" t="s">
        <v>266</v>
      </c>
      <c r="L18" s="36" t="s">
        <v>267</v>
      </c>
      <c r="M18" s="30"/>
    </row>
    <row r="19" ht="36" spans="1:13">
      <c r="A19" s="30">
        <v>751001</v>
      </c>
      <c r="B19" s="30" t="s">
        <v>220</v>
      </c>
      <c r="C19" s="31">
        <v>18.75</v>
      </c>
      <c r="D19" s="30" t="s">
        <v>315</v>
      </c>
      <c r="E19" s="36" t="s">
        <v>255</v>
      </c>
      <c r="F19" s="36" t="s">
        <v>256</v>
      </c>
      <c r="G19" s="36" t="s">
        <v>316</v>
      </c>
      <c r="H19" s="36">
        <v>18.75</v>
      </c>
      <c r="I19" s="30" t="s">
        <v>317</v>
      </c>
      <c r="J19" s="30" t="s">
        <v>318</v>
      </c>
      <c r="K19" s="36" t="s">
        <v>260</v>
      </c>
      <c r="L19" s="36" t="s">
        <v>261</v>
      </c>
      <c r="M19" s="30"/>
    </row>
    <row r="20" ht="48" spans="1:13">
      <c r="A20" s="30"/>
      <c r="B20" s="30"/>
      <c r="C20" s="31"/>
      <c r="D20" s="30"/>
      <c r="E20" s="36"/>
      <c r="F20" s="36" t="s">
        <v>262</v>
      </c>
      <c r="G20" s="36" t="s">
        <v>263</v>
      </c>
      <c r="H20" s="36">
        <v>0</v>
      </c>
      <c r="I20" s="30" t="s">
        <v>319</v>
      </c>
      <c r="J20" s="30" t="s">
        <v>320</v>
      </c>
      <c r="K20" s="36" t="s">
        <v>266</v>
      </c>
      <c r="L20" s="36" t="s">
        <v>267</v>
      </c>
      <c r="M20" s="30"/>
    </row>
    <row r="21" ht="60" spans="1:13">
      <c r="A21" s="30"/>
      <c r="B21" s="30"/>
      <c r="C21" s="31"/>
      <c r="D21" s="30"/>
      <c r="E21" s="36"/>
      <c r="F21" s="36" t="s">
        <v>268</v>
      </c>
      <c r="G21" s="36" t="s">
        <v>269</v>
      </c>
      <c r="H21" s="36">
        <v>0</v>
      </c>
      <c r="I21" s="30" t="s">
        <v>321</v>
      </c>
      <c r="J21" s="30" t="s">
        <v>322</v>
      </c>
      <c r="K21" s="36" t="s">
        <v>266</v>
      </c>
      <c r="L21" s="36" t="s">
        <v>267</v>
      </c>
      <c r="M21" s="30"/>
    </row>
    <row r="22" ht="34" customHeight="1" spans="1:13">
      <c r="A22" s="30"/>
      <c r="B22" s="30"/>
      <c r="C22" s="31"/>
      <c r="D22" s="30"/>
      <c r="E22" s="36" t="s">
        <v>272</v>
      </c>
      <c r="F22" s="36" t="s">
        <v>273</v>
      </c>
      <c r="G22" s="36" t="s">
        <v>323</v>
      </c>
      <c r="H22" s="36">
        <v>5</v>
      </c>
      <c r="I22" s="30" t="s">
        <v>324</v>
      </c>
      <c r="J22" s="30" t="s">
        <v>325</v>
      </c>
      <c r="K22" s="36" t="s">
        <v>326</v>
      </c>
      <c r="L22" s="36" t="s">
        <v>267</v>
      </c>
      <c r="M22" s="30"/>
    </row>
    <row r="23" ht="36" spans="1:13">
      <c r="A23" s="30"/>
      <c r="B23" s="30"/>
      <c r="C23" s="31"/>
      <c r="D23" s="30"/>
      <c r="E23" s="36"/>
      <c r="F23" s="38" t="s">
        <v>278</v>
      </c>
      <c r="G23" s="36" t="s">
        <v>327</v>
      </c>
      <c r="H23" s="36" t="s">
        <v>328</v>
      </c>
      <c r="I23" s="30" t="s">
        <v>329</v>
      </c>
      <c r="J23" s="30" t="s">
        <v>298</v>
      </c>
      <c r="K23" s="36" t="s">
        <v>291</v>
      </c>
      <c r="L23" s="36" t="s">
        <v>292</v>
      </c>
      <c r="M23" s="30"/>
    </row>
    <row r="24" ht="35" customHeight="1" spans="1:13">
      <c r="A24" s="30"/>
      <c r="B24" s="30"/>
      <c r="C24" s="31"/>
      <c r="D24" s="30"/>
      <c r="E24" s="36"/>
      <c r="F24" s="39"/>
      <c r="G24" s="36" t="s">
        <v>283</v>
      </c>
      <c r="H24" s="36">
        <v>100</v>
      </c>
      <c r="I24" s="30" t="s">
        <v>330</v>
      </c>
      <c r="J24" s="30" t="s">
        <v>331</v>
      </c>
      <c r="K24" s="36" t="s">
        <v>266</v>
      </c>
      <c r="L24" s="36" t="s">
        <v>282</v>
      </c>
      <c r="M24" s="30"/>
    </row>
    <row r="25" ht="36" spans="1:13">
      <c r="A25" s="30"/>
      <c r="B25" s="30"/>
      <c r="C25" s="31"/>
      <c r="D25" s="30"/>
      <c r="E25" s="36"/>
      <c r="F25" s="36" t="s">
        <v>286</v>
      </c>
      <c r="G25" s="36" t="s">
        <v>332</v>
      </c>
      <c r="H25" s="36" t="s">
        <v>288</v>
      </c>
      <c r="I25" s="30" t="s">
        <v>333</v>
      </c>
      <c r="J25" s="30" t="s">
        <v>334</v>
      </c>
      <c r="K25" s="36" t="s">
        <v>291</v>
      </c>
      <c r="L25" s="36" t="s">
        <v>292</v>
      </c>
      <c r="M25" s="30"/>
    </row>
    <row r="26" ht="47" customHeight="1" spans="1:13">
      <c r="A26" s="30"/>
      <c r="B26" s="30"/>
      <c r="C26" s="31"/>
      <c r="D26" s="30"/>
      <c r="E26" s="36" t="s">
        <v>293</v>
      </c>
      <c r="F26" s="36" t="s">
        <v>294</v>
      </c>
      <c r="G26" s="36" t="s">
        <v>335</v>
      </c>
      <c r="H26" s="36" t="s">
        <v>296</v>
      </c>
      <c r="I26" s="30" t="s">
        <v>297</v>
      </c>
      <c r="J26" s="30" t="s">
        <v>298</v>
      </c>
      <c r="K26" s="36" t="s">
        <v>291</v>
      </c>
      <c r="L26" s="36" t="s">
        <v>292</v>
      </c>
      <c r="M26" s="30"/>
    </row>
    <row r="27" ht="45" customHeight="1" spans="1:13">
      <c r="A27" s="30"/>
      <c r="B27" s="30"/>
      <c r="C27" s="31"/>
      <c r="D27" s="30"/>
      <c r="E27" s="36"/>
      <c r="F27" s="36" t="s">
        <v>299</v>
      </c>
      <c r="G27" s="36" t="s">
        <v>336</v>
      </c>
      <c r="H27" s="36" t="s">
        <v>296</v>
      </c>
      <c r="I27" s="30" t="s">
        <v>301</v>
      </c>
      <c r="J27" s="30" t="s">
        <v>302</v>
      </c>
      <c r="K27" s="36" t="s">
        <v>291</v>
      </c>
      <c r="L27" s="36" t="s">
        <v>292</v>
      </c>
      <c r="M27" s="30"/>
    </row>
    <row r="28" ht="46" customHeight="1" spans="1:13">
      <c r="A28" s="30"/>
      <c r="B28" s="30"/>
      <c r="C28" s="31"/>
      <c r="D28" s="30"/>
      <c r="E28" s="36"/>
      <c r="F28" s="36" t="s">
        <v>303</v>
      </c>
      <c r="G28" s="36" t="s">
        <v>337</v>
      </c>
      <c r="H28" s="36" t="s">
        <v>296</v>
      </c>
      <c r="I28" s="30" t="s">
        <v>305</v>
      </c>
      <c r="J28" s="30" t="s">
        <v>298</v>
      </c>
      <c r="K28" s="36" t="s">
        <v>291</v>
      </c>
      <c r="L28" s="36" t="s">
        <v>292</v>
      </c>
      <c r="M28" s="30"/>
    </row>
    <row r="29" ht="47" customHeight="1" spans="1:13">
      <c r="A29" s="30"/>
      <c r="B29" s="30"/>
      <c r="C29" s="31"/>
      <c r="D29" s="30"/>
      <c r="E29" s="36"/>
      <c r="F29" s="36" t="s">
        <v>307</v>
      </c>
      <c r="G29" s="36" t="s">
        <v>338</v>
      </c>
      <c r="H29" s="36" t="s">
        <v>296</v>
      </c>
      <c r="I29" s="30" t="s">
        <v>309</v>
      </c>
      <c r="J29" s="30" t="s">
        <v>302</v>
      </c>
      <c r="K29" s="36" t="s">
        <v>291</v>
      </c>
      <c r="L29" s="36" t="s">
        <v>292</v>
      </c>
      <c r="M29" s="30"/>
    </row>
    <row r="30" ht="37" customHeight="1" spans="1:13">
      <c r="A30" s="30"/>
      <c r="B30" s="30"/>
      <c r="C30" s="31"/>
      <c r="D30" s="30"/>
      <c r="E30" s="36" t="s">
        <v>310</v>
      </c>
      <c r="F30" s="36" t="s">
        <v>311</v>
      </c>
      <c r="G30" s="36" t="s">
        <v>339</v>
      </c>
      <c r="H30" s="36">
        <v>90</v>
      </c>
      <c r="I30" s="30" t="s">
        <v>340</v>
      </c>
      <c r="J30" s="30" t="s">
        <v>314</v>
      </c>
      <c r="K30" s="36" t="s">
        <v>266</v>
      </c>
      <c r="L30" s="36" t="s">
        <v>267</v>
      </c>
      <c r="M30" s="30"/>
    </row>
    <row r="31" ht="36" spans="1:13">
      <c r="A31" s="30">
        <v>751001</v>
      </c>
      <c r="B31" s="30" t="s">
        <v>221</v>
      </c>
      <c r="C31" s="31">
        <v>11.2</v>
      </c>
      <c r="D31" s="30" t="s">
        <v>341</v>
      </c>
      <c r="E31" s="36" t="s">
        <v>255</v>
      </c>
      <c r="F31" s="36" t="s">
        <v>256</v>
      </c>
      <c r="G31" s="36" t="s">
        <v>342</v>
      </c>
      <c r="H31" s="36">
        <v>11.2</v>
      </c>
      <c r="I31" s="30" t="s">
        <v>317</v>
      </c>
      <c r="J31" s="30" t="s">
        <v>318</v>
      </c>
      <c r="K31" s="36" t="s">
        <v>260</v>
      </c>
      <c r="L31" s="36" t="s">
        <v>261</v>
      </c>
      <c r="M31" s="30"/>
    </row>
    <row r="32" ht="48" spans="1:13">
      <c r="A32" s="30"/>
      <c r="B32" s="30"/>
      <c r="C32" s="31"/>
      <c r="D32" s="30"/>
      <c r="E32" s="36"/>
      <c r="F32" s="36" t="s">
        <v>262</v>
      </c>
      <c r="G32" s="36" t="s">
        <v>263</v>
      </c>
      <c r="H32" s="36">
        <v>0</v>
      </c>
      <c r="I32" s="30" t="s">
        <v>319</v>
      </c>
      <c r="J32" s="30" t="s">
        <v>320</v>
      </c>
      <c r="K32" s="36" t="s">
        <v>266</v>
      </c>
      <c r="L32" s="36" t="s">
        <v>267</v>
      </c>
      <c r="M32" s="30"/>
    </row>
    <row r="33" ht="60" spans="1:13">
      <c r="A33" s="30"/>
      <c r="B33" s="30"/>
      <c r="C33" s="31"/>
      <c r="D33" s="30"/>
      <c r="E33" s="36"/>
      <c r="F33" s="36" t="s">
        <v>268</v>
      </c>
      <c r="G33" s="36" t="s">
        <v>269</v>
      </c>
      <c r="H33" s="36">
        <v>0</v>
      </c>
      <c r="I33" s="30" t="s">
        <v>321</v>
      </c>
      <c r="J33" s="30" t="s">
        <v>322</v>
      </c>
      <c r="K33" s="36" t="s">
        <v>266</v>
      </c>
      <c r="L33" s="36" t="s">
        <v>267</v>
      </c>
      <c r="M33" s="30"/>
    </row>
    <row r="34" ht="36" spans="1:13">
      <c r="A34" s="30"/>
      <c r="B34" s="30"/>
      <c r="C34" s="31"/>
      <c r="D34" s="30"/>
      <c r="E34" s="36" t="s">
        <v>272</v>
      </c>
      <c r="F34" s="36" t="s">
        <v>273</v>
      </c>
      <c r="G34" s="36" t="s">
        <v>343</v>
      </c>
      <c r="H34" s="36">
        <v>2</v>
      </c>
      <c r="I34" s="30" t="s">
        <v>344</v>
      </c>
      <c r="J34" s="30" t="s">
        <v>325</v>
      </c>
      <c r="K34" s="36" t="s">
        <v>345</v>
      </c>
      <c r="L34" s="36" t="s">
        <v>267</v>
      </c>
      <c r="M34" s="30"/>
    </row>
    <row r="35" ht="24" spans="1:13">
      <c r="A35" s="30"/>
      <c r="B35" s="30"/>
      <c r="C35" s="31"/>
      <c r="D35" s="30"/>
      <c r="E35" s="36"/>
      <c r="F35" s="38" t="s">
        <v>278</v>
      </c>
      <c r="G35" s="36" t="s">
        <v>346</v>
      </c>
      <c r="H35" s="36">
        <v>100</v>
      </c>
      <c r="I35" s="30" t="s">
        <v>347</v>
      </c>
      <c r="J35" s="30" t="s">
        <v>348</v>
      </c>
      <c r="K35" s="36" t="s">
        <v>266</v>
      </c>
      <c r="L35" s="36" t="s">
        <v>282</v>
      </c>
      <c r="M35" s="30"/>
    </row>
    <row r="36" ht="36" spans="1:13">
      <c r="A36" s="30"/>
      <c r="B36" s="30"/>
      <c r="C36" s="31"/>
      <c r="D36" s="30"/>
      <c r="E36" s="36"/>
      <c r="F36" s="39"/>
      <c r="G36" s="36" t="s">
        <v>283</v>
      </c>
      <c r="H36" s="36">
        <v>100</v>
      </c>
      <c r="I36" s="30" t="s">
        <v>330</v>
      </c>
      <c r="J36" s="30" t="s">
        <v>331</v>
      </c>
      <c r="K36" s="36" t="s">
        <v>266</v>
      </c>
      <c r="L36" s="36" t="s">
        <v>282</v>
      </c>
      <c r="M36" s="30"/>
    </row>
    <row r="37" ht="36" spans="1:13">
      <c r="A37" s="30"/>
      <c r="B37" s="30"/>
      <c r="C37" s="31"/>
      <c r="D37" s="30"/>
      <c r="E37" s="36"/>
      <c r="F37" s="36" t="s">
        <v>286</v>
      </c>
      <c r="G37" s="36" t="s">
        <v>332</v>
      </c>
      <c r="H37" s="36" t="s">
        <v>288</v>
      </c>
      <c r="I37" s="30" t="s">
        <v>333</v>
      </c>
      <c r="J37" s="30" t="s">
        <v>349</v>
      </c>
      <c r="K37" s="36" t="s">
        <v>291</v>
      </c>
      <c r="L37" s="36" t="s">
        <v>292</v>
      </c>
      <c r="M37" s="30"/>
    </row>
    <row r="38" ht="48" spans="1:13">
      <c r="A38" s="30"/>
      <c r="B38" s="30"/>
      <c r="C38" s="31"/>
      <c r="D38" s="30"/>
      <c r="E38" s="36" t="s">
        <v>293</v>
      </c>
      <c r="F38" s="36" t="s">
        <v>294</v>
      </c>
      <c r="G38" s="36" t="s">
        <v>350</v>
      </c>
      <c r="H38" s="36" t="s">
        <v>296</v>
      </c>
      <c r="I38" s="30" t="s">
        <v>297</v>
      </c>
      <c r="J38" s="30" t="s">
        <v>351</v>
      </c>
      <c r="K38" s="36" t="s">
        <v>291</v>
      </c>
      <c r="L38" s="36" t="s">
        <v>292</v>
      </c>
      <c r="M38" s="30"/>
    </row>
    <row r="39" ht="48" spans="1:13">
      <c r="A39" s="30"/>
      <c r="B39" s="30"/>
      <c r="C39" s="31"/>
      <c r="D39" s="30"/>
      <c r="E39" s="36"/>
      <c r="F39" s="36" t="s">
        <v>299</v>
      </c>
      <c r="G39" s="36" t="s">
        <v>352</v>
      </c>
      <c r="H39" s="36" t="s">
        <v>296</v>
      </c>
      <c r="I39" s="30" t="s">
        <v>301</v>
      </c>
      <c r="J39" s="30" t="s">
        <v>302</v>
      </c>
      <c r="K39" s="36" t="s">
        <v>291</v>
      </c>
      <c r="L39" s="36" t="s">
        <v>292</v>
      </c>
      <c r="M39" s="30"/>
    </row>
    <row r="40" ht="26" customHeight="1" spans="1:13">
      <c r="A40" s="30"/>
      <c r="B40" s="30"/>
      <c r="C40" s="31"/>
      <c r="D40" s="30"/>
      <c r="E40" s="36"/>
      <c r="F40" s="36" t="s">
        <v>303</v>
      </c>
      <c r="G40" s="36" t="s">
        <v>353</v>
      </c>
      <c r="H40" s="36"/>
      <c r="I40" s="30"/>
      <c r="J40" s="30"/>
      <c r="K40" s="36"/>
      <c r="L40" s="36"/>
      <c r="M40" s="30"/>
    </row>
    <row r="41" ht="48" spans="1:13">
      <c r="A41" s="30"/>
      <c r="B41" s="30"/>
      <c r="C41" s="31"/>
      <c r="D41" s="30"/>
      <c r="E41" s="36"/>
      <c r="F41" s="36" t="s">
        <v>307</v>
      </c>
      <c r="G41" s="36" t="s">
        <v>354</v>
      </c>
      <c r="H41" s="36" t="s">
        <v>296</v>
      </c>
      <c r="I41" s="30" t="s">
        <v>309</v>
      </c>
      <c r="J41" s="30" t="s">
        <v>302</v>
      </c>
      <c r="K41" s="36" t="s">
        <v>291</v>
      </c>
      <c r="L41" s="36" t="s">
        <v>292</v>
      </c>
      <c r="M41" s="30"/>
    </row>
    <row r="42" ht="36" spans="1:13">
      <c r="A42" s="30"/>
      <c r="B42" s="30"/>
      <c r="C42" s="31"/>
      <c r="D42" s="30"/>
      <c r="E42" s="36" t="s">
        <v>310</v>
      </c>
      <c r="F42" s="36" t="s">
        <v>311</v>
      </c>
      <c r="G42" s="36" t="s">
        <v>355</v>
      </c>
      <c r="H42" s="36">
        <v>90</v>
      </c>
      <c r="I42" s="30" t="s">
        <v>356</v>
      </c>
      <c r="J42" s="30" t="s">
        <v>314</v>
      </c>
      <c r="K42" s="36" t="s">
        <v>266</v>
      </c>
      <c r="L42" s="36" t="s">
        <v>267</v>
      </c>
      <c r="M42" s="30"/>
    </row>
    <row r="43" ht="36" spans="1:13">
      <c r="A43" s="30">
        <v>751001</v>
      </c>
      <c r="B43" s="30" t="s">
        <v>222</v>
      </c>
      <c r="C43" s="31">
        <v>99.55</v>
      </c>
      <c r="D43" s="30" t="s">
        <v>357</v>
      </c>
      <c r="E43" s="36" t="s">
        <v>255</v>
      </c>
      <c r="F43" s="36" t="s">
        <v>256</v>
      </c>
      <c r="G43" s="36" t="s">
        <v>358</v>
      </c>
      <c r="H43" s="36">
        <v>99.55</v>
      </c>
      <c r="I43" s="30" t="s">
        <v>317</v>
      </c>
      <c r="J43" s="30" t="s">
        <v>318</v>
      </c>
      <c r="K43" s="36" t="s">
        <v>260</v>
      </c>
      <c r="L43" s="36" t="s">
        <v>261</v>
      </c>
      <c r="M43" s="30"/>
    </row>
    <row r="44" ht="48" spans="1:13">
      <c r="A44" s="30"/>
      <c r="B44" s="30"/>
      <c r="C44" s="31"/>
      <c r="D44" s="30"/>
      <c r="E44" s="36"/>
      <c r="F44" s="36" t="s">
        <v>262</v>
      </c>
      <c r="G44" s="36" t="s">
        <v>263</v>
      </c>
      <c r="H44" s="36">
        <v>0</v>
      </c>
      <c r="I44" s="30" t="s">
        <v>319</v>
      </c>
      <c r="J44" s="30" t="s">
        <v>320</v>
      </c>
      <c r="K44" s="36" t="s">
        <v>266</v>
      </c>
      <c r="L44" s="36" t="s">
        <v>267</v>
      </c>
      <c r="M44" s="30"/>
    </row>
    <row r="45" ht="60" spans="1:13">
      <c r="A45" s="30"/>
      <c r="B45" s="30"/>
      <c r="C45" s="31"/>
      <c r="D45" s="30"/>
      <c r="E45" s="36"/>
      <c r="F45" s="36" t="s">
        <v>268</v>
      </c>
      <c r="G45" s="36" t="s">
        <v>269</v>
      </c>
      <c r="H45" s="36">
        <v>0</v>
      </c>
      <c r="I45" s="30" t="s">
        <v>321</v>
      </c>
      <c r="J45" s="30" t="s">
        <v>322</v>
      </c>
      <c r="K45" s="36" t="s">
        <v>266</v>
      </c>
      <c r="L45" s="36" t="s">
        <v>267</v>
      </c>
      <c r="M45" s="30"/>
    </row>
    <row r="46" ht="36" spans="1:13">
      <c r="A46" s="30"/>
      <c r="B46" s="30"/>
      <c r="C46" s="31"/>
      <c r="D46" s="30"/>
      <c r="E46" s="36" t="s">
        <v>272</v>
      </c>
      <c r="F46" s="36" t="s">
        <v>273</v>
      </c>
      <c r="G46" s="36" t="s">
        <v>359</v>
      </c>
      <c r="H46" s="36" t="s">
        <v>360</v>
      </c>
      <c r="I46" s="30" t="s">
        <v>361</v>
      </c>
      <c r="J46" s="30" t="s">
        <v>325</v>
      </c>
      <c r="K46" s="36" t="s">
        <v>362</v>
      </c>
      <c r="L46" s="36" t="s">
        <v>267</v>
      </c>
      <c r="M46" s="30"/>
    </row>
    <row r="47" ht="36" spans="1:13">
      <c r="A47" s="30"/>
      <c r="B47" s="30"/>
      <c r="C47" s="31"/>
      <c r="D47" s="30"/>
      <c r="E47" s="36"/>
      <c r="F47" s="38" t="s">
        <v>278</v>
      </c>
      <c r="G47" s="36" t="s">
        <v>363</v>
      </c>
      <c r="H47" s="36">
        <v>100</v>
      </c>
      <c r="I47" s="30" t="s">
        <v>364</v>
      </c>
      <c r="J47" s="30" t="s">
        <v>365</v>
      </c>
      <c r="K47" s="36" t="s">
        <v>266</v>
      </c>
      <c r="L47" s="36" t="s">
        <v>282</v>
      </c>
      <c r="M47" s="30"/>
    </row>
    <row r="48" ht="36" spans="1:13">
      <c r="A48" s="30"/>
      <c r="B48" s="30"/>
      <c r="C48" s="31"/>
      <c r="D48" s="30"/>
      <c r="E48" s="36"/>
      <c r="F48" s="39"/>
      <c r="G48" s="36" t="s">
        <v>283</v>
      </c>
      <c r="H48" s="36">
        <v>100</v>
      </c>
      <c r="I48" s="30" t="s">
        <v>330</v>
      </c>
      <c r="J48" s="30" t="s">
        <v>331</v>
      </c>
      <c r="K48" s="36" t="s">
        <v>266</v>
      </c>
      <c r="L48" s="36" t="s">
        <v>282</v>
      </c>
      <c r="M48" s="30"/>
    </row>
    <row r="49" ht="36" spans="1:13">
      <c r="A49" s="30"/>
      <c r="B49" s="30"/>
      <c r="C49" s="31"/>
      <c r="D49" s="30"/>
      <c r="E49" s="36"/>
      <c r="F49" s="36" t="s">
        <v>286</v>
      </c>
      <c r="G49" s="36" t="s">
        <v>332</v>
      </c>
      <c r="H49" s="36" t="s">
        <v>288</v>
      </c>
      <c r="I49" s="30" t="s">
        <v>333</v>
      </c>
      <c r="J49" s="30" t="s">
        <v>349</v>
      </c>
      <c r="K49" s="36" t="s">
        <v>291</v>
      </c>
      <c r="L49" s="36" t="s">
        <v>292</v>
      </c>
      <c r="M49" s="30"/>
    </row>
    <row r="50" ht="48" spans="1:13">
      <c r="A50" s="30"/>
      <c r="B50" s="30"/>
      <c r="C50" s="31"/>
      <c r="D50" s="30"/>
      <c r="E50" s="36" t="s">
        <v>293</v>
      </c>
      <c r="F50" s="36" t="s">
        <v>294</v>
      </c>
      <c r="G50" s="36" t="s">
        <v>366</v>
      </c>
      <c r="H50" s="36" t="s">
        <v>296</v>
      </c>
      <c r="I50" s="30" t="s">
        <v>297</v>
      </c>
      <c r="J50" s="30" t="s">
        <v>298</v>
      </c>
      <c r="K50" s="36" t="s">
        <v>291</v>
      </c>
      <c r="L50" s="36" t="s">
        <v>292</v>
      </c>
      <c r="M50" s="30"/>
    </row>
    <row r="51" ht="48" spans="1:13">
      <c r="A51" s="30"/>
      <c r="B51" s="30"/>
      <c r="C51" s="31"/>
      <c r="D51" s="30"/>
      <c r="E51" s="36"/>
      <c r="F51" s="36" t="s">
        <v>299</v>
      </c>
      <c r="G51" s="36" t="s">
        <v>367</v>
      </c>
      <c r="H51" s="36" t="s">
        <v>296</v>
      </c>
      <c r="I51" s="30" t="s">
        <v>301</v>
      </c>
      <c r="J51" s="30" t="s">
        <v>302</v>
      </c>
      <c r="K51" s="36" t="s">
        <v>291</v>
      </c>
      <c r="L51" s="36" t="s">
        <v>292</v>
      </c>
      <c r="M51" s="30"/>
    </row>
    <row r="52" ht="48" spans="1:13">
      <c r="A52" s="30"/>
      <c r="B52" s="30"/>
      <c r="C52" s="31"/>
      <c r="D52" s="30"/>
      <c r="E52" s="36"/>
      <c r="F52" s="36" t="s">
        <v>303</v>
      </c>
      <c r="G52" s="36" t="s">
        <v>368</v>
      </c>
      <c r="H52" s="36" t="s">
        <v>296</v>
      </c>
      <c r="I52" s="30" t="s">
        <v>305</v>
      </c>
      <c r="J52" s="30" t="s">
        <v>298</v>
      </c>
      <c r="K52" s="36" t="s">
        <v>291</v>
      </c>
      <c r="L52" s="36" t="s">
        <v>292</v>
      </c>
      <c r="M52" s="30"/>
    </row>
    <row r="53" ht="48" spans="1:13">
      <c r="A53" s="30"/>
      <c r="B53" s="30"/>
      <c r="C53" s="31"/>
      <c r="D53" s="30"/>
      <c r="E53" s="36"/>
      <c r="F53" s="36" t="s">
        <v>307</v>
      </c>
      <c r="G53" s="36" t="s">
        <v>369</v>
      </c>
      <c r="H53" s="36" t="s">
        <v>296</v>
      </c>
      <c r="I53" s="30" t="s">
        <v>309</v>
      </c>
      <c r="J53" s="30" t="s">
        <v>302</v>
      </c>
      <c r="K53" s="36" t="s">
        <v>291</v>
      </c>
      <c r="L53" s="36" t="s">
        <v>292</v>
      </c>
      <c r="M53" s="30"/>
    </row>
    <row r="54" ht="36" spans="1:13">
      <c r="A54" s="30"/>
      <c r="B54" s="30"/>
      <c r="C54" s="31"/>
      <c r="D54" s="30"/>
      <c r="E54" s="36" t="s">
        <v>310</v>
      </c>
      <c r="F54" s="36" t="s">
        <v>311</v>
      </c>
      <c r="G54" s="36" t="s">
        <v>370</v>
      </c>
      <c r="H54" s="36">
        <v>90</v>
      </c>
      <c r="I54" s="30" t="s">
        <v>371</v>
      </c>
      <c r="J54" s="30" t="s">
        <v>314</v>
      </c>
      <c r="K54" s="36" t="s">
        <v>266</v>
      </c>
      <c r="L54" s="36" t="s">
        <v>267</v>
      </c>
      <c r="M54" s="30"/>
    </row>
    <row r="55" ht="36" customHeight="1" spans="1:13">
      <c r="A55" s="30">
        <v>751001</v>
      </c>
      <c r="B55" s="30" t="s">
        <v>223</v>
      </c>
      <c r="C55" s="31">
        <v>204</v>
      </c>
      <c r="D55" s="30" t="s">
        <v>372</v>
      </c>
      <c r="E55" s="36" t="s">
        <v>255</v>
      </c>
      <c r="F55" s="36" t="s">
        <v>256</v>
      </c>
      <c r="G55" s="36" t="s">
        <v>373</v>
      </c>
      <c r="H55" s="36">
        <v>204</v>
      </c>
      <c r="I55" s="30" t="s">
        <v>317</v>
      </c>
      <c r="J55" s="30" t="s">
        <v>318</v>
      </c>
      <c r="K55" s="36" t="s">
        <v>260</v>
      </c>
      <c r="L55" s="36" t="s">
        <v>261</v>
      </c>
      <c r="M55" s="30"/>
    </row>
    <row r="56" ht="48" spans="1:13">
      <c r="A56" s="30"/>
      <c r="B56" s="30"/>
      <c r="C56" s="31"/>
      <c r="D56" s="30"/>
      <c r="E56" s="36"/>
      <c r="F56" s="36" t="s">
        <v>262</v>
      </c>
      <c r="G56" s="36" t="s">
        <v>263</v>
      </c>
      <c r="H56" s="36">
        <v>0</v>
      </c>
      <c r="I56" s="30" t="s">
        <v>319</v>
      </c>
      <c r="J56" s="30" t="s">
        <v>320</v>
      </c>
      <c r="K56" s="36" t="s">
        <v>266</v>
      </c>
      <c r="L56" s="36" t="s">
        <v>267</v>
      </c>
      <c r="M56" s="30"/>
    </row>
    <row r="57" ht="60" spans="1:13">
      <c r="A57" s="30"/>
      <c r="B57" s="30"/>
      <c r="C57" s="31"/>
      <c r="D57" s="30"/>
      <c r="E57" s="36"/>
      <c r="F57" s="36" t="s">
        <v>268</v>
      </c>
      <c r="G57" s="36" t="s">
        <v>269</v>
      </c>
      <c r="H57" s="36">
        <v>0</v>
      </c>
      <c r="I57" s="30" t="s">
        <v>321</v>
      </c>
      <c r="J57" s="30" t="s">
        <v>322</v>
      </c>
      <c r="K57" s="36" t="s">
        <v>266</v>
      </c>
      <c r="L57" s="36" t="s">
        <v>267</v>
      </c>
      <c r="M57" s="30"/>
    </row>
    <row r="58" ht="36" spans="1:13">
      <c r="A58" s="30"/>
      <c r="B58" s="30"/>
      <c r="C58" s="31"/>
      <c r="D58" s="30"/>
      <c r="E58" s="36" t="s">
        <v>272</v>
      </c>
      <c r="F58" s="36" t="s">
        <v>273</v>
      </c>
      <c r="G58" s="36" t="s">
        <v>374</v>
      </c>
      <c r="H58" s="36" t="s">
        <v>236</v>
      </c>
      <c r="I58" s="30" t="s">
        <v>375</v>
      </c>
      <c r="J58" s="30" t="s">
        <v>325</v>
      </c>
      <c r="K58" s="36" t="s">
        <v>376</v>
      </c>
      <c r="L58" s="36" t="s">
        <v>267</v>
      </c>
      <c r="M58" s="30"/>
    </row>
    <row r="59" ht="36" spans="1:13">
      <c r="A59" s="30"/>
      <c r="B59" s="30"/>
      <c r="C59" s="31"/>
      <c r="D59" s="30"/>
      <c r="E59" s="36"/>
      <c r="F59" s="38" t="s">
        <v>278</v>
      </c>
      <c r="G59" s="36" t="s">
        <v>377</v>
      </c>
      <c r="H59" s="36">
        <v>100</v>
      </c>
      <c r="I59" s="30" t="s">
        <v>378</v>
      </c>
      <c r="J59" s="30" t="s">
        <v>379</v>
      </c>
      <c r="K59" s="36" t="s">
        <v>266</v>
      </c>
      <c r="L59" s="36" t="s">
        <v>282</v>
      </c>
      <c r="M59" s="30"/>
    </row>
    <row r="60" ht="36" spans="1:13">
      <c r="A60" s="30"/>
      <c r="B60" s="30"/>
      <c r="C60" s="31"/>
      <c r="D60" s="30"/>
      <c r="E60" s="36"/>
      <c r="F60" s="40"/>
      <c r="G60" s="36" t="s">
        <v>283</v>
      </c>
      <c r="H60" s="36">
        <v>100</v>
      </c>
      <c r="I60" s="30" t="s">
        <v>330</v>
      </c>
      <c r="J60" s="30" t="s">
        <v>331</v>
      </c>
      <c r="K60" s="36" t="s">
        <v>266</v>
      </c>
      <c r="L60" s="36" t="s">
        <v>282</v>
      </c>
      <c r="M60" s="30"/>
    </row>
    <row r="61" ht="36" spans="1:13">
      <c r="A61" s="30"/>
      <c r="B61" s="30"/>
      <c r="C61" s="31"/>
      <c r="D61" s="30"/>
      <c r="E61" s="36"/>
      <c r="F61" s="36" t="s">
        <v>286</v>
      </c>
      <c r="G61" s="36" t="s">
        <v>332</v>
      </c>
      <c r="H61" s="36" t="s">
        <v>380</v>
      </c>
      <c r="I61" s="30" t="s">
        <v>333</v>
      </c>
      <c r="J61" s="30" t="s">
        <v>381</v>
      </c>
      <c r="K61" s="36" t="s">
        <v>291</v>
      </c>
      <c r="L61" s="36" t="s">
        <v>292</v>
      </c>
      <c r="M61" s="30"/>
    </row>
    <row r="62" ht="48" spans="1:13">
      <c r="A62" s="30"/>
      <c r="B62" s="30"/>
      <c r="C62" s="31"/>
      <c r="D62" s="30"/>
      <c r="E62" s="36" t="s">
        <v>293</v>
      </c>
      <c r="F62" s="36" t="s">
        <v>294</v>
      </c>
      <c r="G62" s="36" t="s">
        <v>382</v>
      </c>
      <c r="H62" s="36" t="s">
        <v>296</v>
      </c>
      <c r="I62" s="30" t="s">
        <v>297</v>
      </c>
      <c r="J62" s="30" t="s">
        <v>298</v>
      </c>
      <c r="K62" s="36" t="s">
        <v>291</v>
      </c>
      <c r="L62" s="36" t="s">
        <v>292</v>
      </c>
      <c r="M62" s="30"/>
    </row>
    <row r="63" ht="48" spans="1:13">
      <c r="A63" s="30"/>
      <c r="B63" s="30"/>
      <c r="C63" s="31"/>
      <c r="D63" s="30"/>
      <c r="E63" s="36"/>
      <c r="F63" s="36" t="s">
        <v>299</v>
      </c>
      <c r="G63" s="36" t="s">
        <v>383</v>
      </c>
      <c r="H63" s="36" t="s">
        <v>296</v>
      </c>
      <c r="I63" s="30" t="s">
        <v>301</v>
      </c>
      <c r="J63" s="30" t="s">
        <v>302</v>
      </c>
      <c r="K63" s="36" t="s">
        <v>291</v>
      </c>
      <c r="L63" s="36" t="s">
        <v>292</v>
      </c>
      <c r="M63" s="30"/>
    </row>
    <row r="64" ht="48" spans="1:13">
      <c r="A64" s="30"/>
      <c r="B64" s="30"/>
      <c r="C64" s="31"/>
      <c r="D64" s="30"/>
      <c r="E64" s="36"/>
      <c r="F64" s="36" t="s">
        <v>303</v>
      </c>
      <c r="G64" s="36" t="s">
        <v>384</v>
      </c>
      <c r="H64" s="36" t="s">
        <v>296</v>
      </c>
      <c r="I64" s="30" t="s">
        <v>305</v>
      </c>
      <c r="J64" s="30" t="s">
        <v>298</v>
      </c>
      <c r="K64" s="36" t="s">
        <v>291</v>
      </c>
      <c r="L64" s="36" t="s">
        <v>292</v>
      </c>
      <c r="M64" s="30"/>
    </row>
    <row r="65" ht="48" spans="1:13">
      <c r="A65" s="30"/>
      <c r="B65" s="30"/>
      <c r="C65" s="31"/>
      <c r="D65" s="30"/>
      <c r="E65" s="36"/>
      <c r="F65" s="36" t="s">
        <v>307</v>
      </c>
      <c r="G65" s="36" t="s">
        <v>385</v>
      </c>
      <c r="H65" s="36" t="s">
        <v>296</v>
      </c>
      <c r="I65" s="30" t="s">
        <v>309</v>
      </c>
      <c r="J65" s="30" t="s">
        <v>302</v>
      </c>
      <c r="K65" s="36" t="s">
        <v>291</v>
      </c>
      <c r="L65" s="36" t="s">
        <v>292</v>
      </c>
      <c r="M65" s="30"/>
    </row>
    <row r="66" ht="36" spans="1:13">
      <c r="A66" s="30"/>
      <c r="B66" s="30"/>
      <c r="C66" s="31"/>
      <c r="D66" s="30"/>
      <c r="E66" s="36" t="s">
        <v>310</v>
      </c>
      <c r="F66" s="36" t="s">
        <v>311</v>
      </c>
      <c r="G66" s="36" t="s">
        <v>386</v>
      </c>
      <c r="H66" s="36">
        <v>90</v>
      </c>
      <c r="I66" s="30" t="s">
        <v>387</v>
      </c>
      <c r="J66" s="30" t="s">
        <v>314</v>
      </c>
      <c r="K66" s="36" t="s">
        <v>266</v>
      </c>
      <c r="L66" s="36" t="s">
        <v>267</v>
      </c>
      <c r="M66" s="30"/>
    </row>
    <row r="67" ht="36" spans="1:13">
      <c r="A67" s="30">
        <v>751001</v>
      </c>
      <c r="B67" s="30" t="s">
        <v>224</v>
      </c>
      <c r="C67" s="31">
        <v>983.1</v>
      </c>
      <c r="D67" s="30" t="s">
        <v>388</v>
      </c>
      <c r="E67" s="36" t="s">
        <v>255</v>
      </c>
      <c r="F67" s="36" t="s">
        <v>256</v>
      </c>
      <c r="G67" s="36" t="s">
        <v>389</v>
      </c>
      <c r="H67" s="36">
        <v>983.1</v>
      </c>
      <c r="I67" s="30" t="s">
        <v>317</v>
      </c>
      <c r="J67" s="30" t="s">
        <v>318</v>
      </c>
      <c r="K67" s="36" t="s">
        <v>260</v>
      </c>
      <c r="L67" s="36" t="s">
        <v>261</v>
      </c>
      <c r="M67" s="30"/>
    </row>
    <row r="68" ht="48" spans="1:13">
      <c r="A68" s="30"/>
      <c r="B68" s="30"/>
      <c r="C68" s="31"/>
      <c r="D68" s="30"/>
      <c r="E68" s="36"/>
      <c r="F68" s="36" t="s">
        <v>262</v>
      </c>
      <c r="G68" s="36" t="s">
        <v>263</v>
      </c>
      <c r="H68" s="36">
        <v>0</v>
      </c>
      <c r="I68" s="30" t="s">
        <v>319</v>
      </c>
      <c r="J68" s="30" t="s">
        <v>320</v>
      </c>
      <c r="K68" s="36" t="s">
        <v>266</v>
      </c>
      <c r="L68" s="36" t="s">
        <v>267</v>
      </c>
      <c r="M68" s="30"/>
    </row>
    <row r="69" ht="60" spans="1:13">
      <c r="A69" s="30"/>
      <c r="B69" s="30"/>
      <c r="C69" s="31"/>
      <c r="D69" s="30"/>
      <c r="E69" s="36"/>
      <c r="F69" s="36" t="s">
        <v>268</v>
      </c>
      <c r="G69" s="36" t="s">
        <v>269</v>
      </c>
      <c r="H69" s="36">
        <v>0</v>
      </c>
      <c r="I69" s="30" t="s">
        <v>321</v>
      </c>
      <c r="J69" s="30" t="s">
        <v>322</v>
      </c>
      <c r="K69" s="36" t="s">
        <v>266</v>
      </c>
      <c r="L69" s="36" t="s">
        <v>267</v>
      </c>
      <c r="M69" s="30"/>
    </row>
    <row r="70" ht="60" spans="1:13">
      <c r="A70" s="30"/>
      <c r="B70" s="30"/>
      <c r="C70" s="31"/>
      <c r="D70" s="30"/>
      <c r="E70" s="36" t="s">
        <v>272</v>
      </c>
      <c r="F70" s="36" t="s">
        <v>273</v>
      </c>
      <c r="G70" s="36" t="s">
        <v>390</v>
      </c>
      <c r="H70" s="36" t="s">
        <v>391</v>
      </c>
      <c r="I70" s="30" t="s">
        <v>392</v>
      </c>
      <c r="J70" s="30" t="s">
        <v>325</v>
      </c>
      <c r="K70" s="36" t="s">
        <v>362</v>
      </c>
      <c r="L70" s="36" t="s">
        <v>267</v>
      </c>
      <c r="M70" s="30"/>
    </row>
    <row r="71" ht="35" customHeight="1" spans="1:13">
      <c r="A71" s="30"/>
      <c r="B71" s="30"/>
      <c r="C71" s="31"/>
      <c r="D71" s="30"/>
      <c r="E71" s="36"/>
      <c r="F71" s="38" t="s">
        <v>278</v>
      </c>
      <c r="G71" s="36" t="s">
        <v>363</v>
      </c>
      <c r="H71" s="36">
        <v>100</v>
      </c>
      <c r="I71" s="30" t="s">
        <v>364</v>
      </c>
      <c r="J71" s="30" t="s">
        <v>365</v>
      </c>
      <c r="K71" s="36" t="s">
        <v>266</v>
      </c>
      <c r="L71" s="36" t="s">
        <v>282</v>
      </c>
      <c r="M71" s="30"/>
    </row>
    <row r="72" ht="39" customHeight="1" spans="1:13">
      <c r="A72" s="30"/>
      <c r="B72" s="30"/>
      <c r="C72" s="31"/>
      <c r="D72" s="30"/>
      <c r="E72" s="36"/>
      <c r="F72" s="39"/>
      <c r="G72" s="36" t="s">
        <v>283</v>
      </c>
      <c r="H72" s="36">
        <v>100</v>
      </c>
      <c r="I72" s="30" t="s">
        <v>330</v>
      </c>
      <c r="J72" s="30" t="s">
        <v>331</v>
      </c>
      <c r="K72" s="36" t="s">
        <v>266</v>
      </c>
      <c r="L72" s="36" t="s">
        <v>282</v>
      </c>
      <c r="M72" s="30"/>
    </row>
    <row r="73" ht="36" customHeight="1" spans="1:13">
      <c r="A73" s="30"/>
      <c r="B73" s="30"/>
      <c r="C73" s="31"/>
      <c r="D73" s="30"/>
      <c r="E73" s="36"/>
      <c r="F73" s="36" t="s">
        <v>286</v>
      </c>
      <c r="G73" s="36" t="s">
        <v>332</v>
      </c>
      <c r="H73" s="36" t="s">
        <v>288</v>
      </c>
      <c r="I73" s="30" t="s">
        <v>333</v>
      </c>
      <c r="J73" s="30" t="s">
        <v>349</v>
      </c>
      <c r="K73" s="36" t="s">
        <v>291</v>
      </c>
      <c r="L73" s="36" t="s">
        <v>292</v>
      </c>
      <c r="M73" s="30"/>
    </row>
    <row r="74" ht="48" spans="1:13">
      <c r="A74" s="30"/>
      <c r="B74" s="30"/>
      <c r="C74" s="31"/>
      <c r="D74" s="30"/>
      <c r="E74" s="36" t="s">
        <v>293</v>
      </c>
      <c r="F74" s="36" t="s">
        <v>294</v>
      </c>
      <c r="G74" s="36" t="s">
        <v>393</v>
      </c>
      <c r="H74" s="36" t="s">
        <v>296</v>
      </c>
      <c r="I74" s="30" t="s">
        <v>297</v>
      </c>
      <c r="J74" s="30" t="s">
        <v>298</v>
      </c>
      <c r="K74" s="36" t="s">
        <v>291</v>
      </c>
      <c r="L74" s="36" t="s">
        <v>292</v>
      </c>
      <c r="M74" s="30"/>
    </row>
    <row r="75" ht="48" spans="1:13">
      <c r="A75" s="30"/>
      <c r="B75" s="30"/>
      <c r="C75" s="31"/>
      <c r="D75" s="30"/>
      <c r="E75" s="36"/>
      <c r="F75" s="36" t="s">
        <v>299</v>
      </c>
      <c r="G75" s="36" t="s">
        <v>394</v>
      </c>
      <c r="H75" s="36" t="s">
        <v>296</v>
      </c>
      <c r="I75" s="30" t="s">
        <v>301</v>
      </c>
      <c r="J75" s="30" t="s">
        <v>302</v>
      </c>
      <c r="K75" s="36" t="s">
        <v>291</v>
      </c>
      <c r="L75" s="36" t="s">
        <v>292</v>
      </c>
      <c r="M75" s="30"/>
    </row>
    <row r="76" ht="48" spans="1:13">
      <c r="A76" s="30"/>
      <c r="B76" s="30"/>
      <c r="C76" s="31"/>
      <c r="D76" s="30"/>
      <c r="E76" s="36"/>
      <c r="F76" s="36" t="s">
        <v>303</v>
      </c>
      <c r="G76" s="36" t="s">
        <v>395</v>
      </c>
      <c r="H76" s="36" t="s">
        <v>296</v>
      </c>
      <c r="I76" s="30" t="s">
        <v>305</v>
      </c>
      <c r="J76" s="30" t="s">
        <v>298</v>
      </c>
      <c r="K76" s="36" t="s">
        <v>291</v>
      </c>
      <c r="L76" s="36" t="s">
        <v>292</v>
      </c>
      <c r="M76" s="30"/>
    </row>
    <row r="77" ht="48" spans="1:13">
      <c r="A77" s="30"/>
      <c r="B77" s="30"/>
      <c r="C77" s="31"/>
      <c r="D77" s="30"/>
      <c r="E77" s="36"/>
      <c r="F77" s="36" t="s">
        <v>307</v>
      </c>
      <c r="G77" s="36" t="s">
        <v>396</v>
      </c>
      <c r="H77" s="36" t="s">
        <v>296</v>
      </c>
      <c r="I77" s="30" t="s">
        <v>309</v>
      </c>
      <c r="J77" s="30" t="s">
        <v>302</v>
      </c>
      <c r="K77" s="36" t="s">
        <v>291</v>
      </c>
      <c r="L77" s="36" t="s">
        <v>292</v>
      </c>
      <c r="M77" s="30"/>
    </row>
    <row r="78" ht="33" customHeight="1" spans="1:13">
      <c r="A78" s="30"/>
      <c r="B78" s="30"/>
      <c r="C78" s="31"/>
      <c r="D78" s="30"/>
      <c r="E78" s="36" t="s">
        <v>310</v>
      </c>
      <c r="F78" s="36" t="s">
        <v>311</v>
      </c>
      <c r="G78" s="36" t="s">
        <v>386</v>
      </c>
      <c r="H78" s="36">
        <v>90</v>
      </c>
      <c r="I78" s="30" t="s">
        <v>387</v>
      </c>
      <c r="J78" s="30" t="s">
        <v>314</v>
      </c>
      <c r="K78" s="36" t="s">
        <v>266</v>
      </c>
      <c r="L78" s="36" t="s">
        <v>267</v>
      </c>
      <c r="M78" s="30"/>
    </row>
    <row r="79" ht="36" spans="1:13">
      <c r="A79" s="30">
        <v>751001</v>
      </c>
      <c r="B79" s="30" t="s">
        <v>225</v>
      </c>
      <c r="C79" s="31">
        <v>71.89</v>
      </c>
      <c r="D79" s="30" t="s">
        <v>397</v>
      </c>
      <c r="E79" s="36" t="s">
        <v>255</v>
      </c>
      <c r="F79" s="36" t="s">
        <v>256</v>
      </c>
      <c r="G79" s="36" t="s">
        <v>398</v>
      </c>
      <c r="H79" s="36">
        <v>71.89</v>
      </c>
      <c r="I79" s="30" t="s">
        <v>317</v>
      </c>
      <c r="J79" s="30" t="s">
        <v>318</v>
      </c>
      <c r="K79" s="36" t="s">
        <v>260</v>
      </c>
      <c r="L79" s="36" t="s">
        <v>261</v>
      </c>
      <c r="M79" s="30"/>
    </row>
    <row r="80" ht="48" spans="1:13">
      <c r="A80" s="30"/>
      <c r="B80" s="30"/>
      <c r="C80" s="31"/>
      <c r="D80" s="30"/>
      <c r="E80" s="36"/>
      <c r="F80" s="36" t="s">
        <v>262</v>
      </c>
      <c r="G80" s="36" t="s">
        <v>263</v>
      </c>
      <c r="H80" s="36">
        <v>0</v>
      </c>
      <c r="I80" s="30" t="s">
        <v>319</v>
      </c>
      <c r="J80" s="30" t="s">
        <v>320</v>
      </c>
      <c r="K80" s="36" t="s">
        <v>266</v>
      </c>
      <c r="L80" s="36" t="s">
        <v>267</v>
      </c>
      <c r="M80" s="30"/>
    </row>
    <row r="81" ht="60" spans="1:13">
      <c r="A81" s="30"/>
      <c r="B81" s="30"/>
      <c r="C81" s="31"/>
      <c r="D81" s="30"/>
      <c r="E81" s="36"/>
      <c r="F81" s="36" t="s">
        <v>268</v>
      </c>
      <c r="G81" s="36" t="s">
        <v>269</v>
      </c>
      <c r="H81" s="36">
        <v>0</v>
      </c>
      <c r="I81" s="30" t="s">
        <v>321</v>
      </c>
      <c r="J81" s="30" t="s">
        <v>322</v>
      </c>
      <c r="K81" s="36" t="s">
        <v>266</v>
      </c>
      <c r="L81" s="36" t="s">
        <v>267</v>
      </c>
      <c r="M81" s="30"/>
    </row>
    <row r="82" ht="34" customHeight="1" spans="1:13">
      <c r="A82" s="30"/>
      <c r="B82" s="30"/>
      <c r="C82" s="31"/>
      <c r="D82" s="30"/>
      <c r="E82" s="36" t="s">
        <v>272</v>
      </c>
      <c r="F82" s="36" t="s">
        <v>273</v>
      </c>
      <c r="G82" s="36" t="s">
        <v>359</v>
      </c>
      <c r="H82" s="36" t="s">
        <v>399</v>
      </c>
      <c r="I82" s="30" t="s">
        <v>361</v>
      </c>
      <c r="J82" s="30" t="s">
        <v>325</v>
      </c>
      <c r="K82" s="36" t="s">
        <v>362</v>
      </c>
      <c r="L82" s="36" t="s">
        <v>267</v>
      </c>
      <c r="M82" s="30"/>
    </row>
    <row r="83" ht="36" customHeight="1" spans="1:13">
      <c r="A83" s="30"/>
      <c r="B83" s="30"/>
      <c r="C83" s="31"/>
      <c r="D83" s="30"/>
      <c r="E83" s="36"/>
      <c r="F83" s="38" t="s">
        <v>278</v>
      </c>
      <c r="G83" s="36" t="s">
        <v>363</v>
      </c>
      <c r="H83" s="36">
        <v>100</v>
      </c>
      <c r="I83" s="30" t="s">
        <v>364</v>
      </c>
      <c r="J83" s="30" t="s">
        <v>365</v>
      </c>
      <c r="K83" s="36" t="s">
        <v>266</v>
      </c>
      <c r="L83" s="36" t="s">
        <v>282</v>
      </c>
      <c r="M83" s="30"/>
    </row>
    <row r="84" ht="36" spans="1:13">
      <c r="A84" s="30"/>
      <c r="B84" s="30"/>
      <c r="C84" s="31"/>
      <c r="D84" s="30"/>
      <c r="E84" s="36"/>
      <c r="F84" s="39"/>
      <c r="G84" s="36" t="s">
        <v>283</v>
      </c>
      <c r="H84" s="36">
        <v>100</v>
      </c>
      <c r="I84" s="30" t="s">
        <v>330</v>
      </c>
      <c r="J84" s="30" t="s">
        <v>331</v>
      </c>
      <c r="K84" s="36" t="s">
        <v>266</v>
      </c>
      <c r="L84" s="36" t="s">
        <v>282</v>
      </c>
      <c r="M84" s="30"/>
    </row>
    <row r="85" ht="36" spans="1:13">
      <c r="A85" s="30"/>
      <c r="B85" s="30"/>
      <c r="C85" s="31"/>
      <c r="D85" s="30"/>
      <c r="E85" s="36"/>
      <c r="F85" s="36" t="s">
        <v>286</v>
      </c>
      <c r="G85" s="36" t="s">
        <v>332</v>
      </c>
      <c r="H85" s="36" t="s">
        <v>288</v>
      </c>
      <c r="I85" s="30" t="s">
        <v>333</v>
      </c>
      <c r="J85" s="30" t="s">
        <v>349</v>
      </c>
      <c r="K85" s="36" t="s">
        <v>291</v>
      </c>
      <c r="L85" s="36" t="s">
        <v>292</v>
      </c>
      <c r="M85" s="30"/>
    </row>
    <row r="86" ht="48" spans="1:13">
      <c r="A86" s="30"/>
      <c r="B86" s="30"/>
      <c r="C86" s="31"/>
      <c r="D86" s="30"/>
      <c r="E86" s="36" t="s">
        <v>293</v>
      </c>
      <c r="F86" s="36" t="s">
        <v>294</v>
      </c>
      <c r="G86" s="36" t="s">
        <v>366</v>
      </c>
      <c r="H86" s="36" t="s">
        <v>296</v>
      </c>
      <c r="I86" s="30" t="s">
        <v>297</v>
      </c>
      <c r="J86" s="30" t="s">
        <v>298</v>
      </c>
      <c r="K86" s="36" t="s">
        <v>291</v>
      </c>
      <c r="L86" s="36" t="s">
        <v>292</v>
      </c>
      <c r="M86" s="30"/>
    </row>
    <row r="87" ht="48" spans="1:13">
      <c r="A87" s="30"/>
      <c r="B87" s="30"/>
      <c r="C87" s="31"/>
      <c r="D87" s="30"/>
      <c r="E87" s="36"/>
      <c r="F87" s="36" t="s">
        <v>299</v>
      </c>
      <c r="G87" s="36" t="s">
        <v>394</v>
      </c>
      <c r="H87" s="36" t="s">
        <v>296</v>
      </c>
      <c r="I87" s="30" t="s">
        <v>301</v>
      </c>
      <c r="J87" s="30" t="s">
        <v>302</v>
      </c>
      <c r="K87" s="36" t="s">
        <v>291</v>
      </c>
      <c r="L87" s="36" t="s">
        <v>292</v>
      </c>
      <c r="M87" s="30"/>
    </row>
    <row r="88" ht="48" spans="1:13">
      <c r="A88" s="30"/>
      <c r="B88" s="30"/>
      <c r="C88" s="31"/>
      <c r="D88" s="30"/>
      <c r="E88" s="36"/>
      <c r="F88" s="36" t="s">
        <v>303</v>
      </c>
      <c r="G88" s="36" t="s">
        <v>395</v>
      </c>
      <c r="H88" s="36" t="s">
        <v>296</v>
      </c>
      <c r="I88" s="30" t="s">
        <v>305</v>
      </c>
      <c r="J88" s="30" t="s">
        <v>298</v>
      </c>
      <c r="K88" s="36" t="s">
        <v>291</v>
      </c>
      <c r="L88" s="36" t="s">
        <v>292</v>
      </c>
      <c r="M88" s="30"/>
    </row>
    <row r="89" ht="48" spans="1:13">
      <c r="A89" s="30"/>
      <c r="B89" s="30"/>
      <c r="C89" s="31"/>
      <c r="D89" s="30"/>
      <c r="E89" s="36"/>
      <c r="F89" s="36" t="s">
        <v>307</v>
      </c>
      <c r="G89" s="36" t="s">
        <v>396</v>
      </c>
      <c r="H89" s="36" t="s">
        <v>296</v>
      </c>
      <c r="I89" s="30" t="s">
        <v>309</v>
      </c>
      <c r="J89" s="30" t="s">
        <v>302</v>
      </c>
      <c r="K89" s="36" t="s">
        <v>291</v>
      </c>
      <c r="L89" s="36" t="s">
        <v>292</v>
      </c>
      <c r="M89" s="30"/>
    </row>
    <row r="90" ht="36" spans="1:13">
      <c r="A90" s="30"/>
      <c r="B90" s="30"/>
      <c r="C90" s="31"/>
      <c r="D90" s="30"/>
      <c r="E90" s="36" t="s">
        <v>310</v>
      </c>
      <c r="F90" s="36" t="s">
        <v>311</v>
      </c>
      <c r="G90" s="36" t="s">
        <v>400</v>
      </c>
      <c r="H90" s="36">
        <v>90</v>
      </c>
      <c r="I90" s="30" t="s">
        <v>401</v>
      </c>
      <c r="J90" s="30" t="s">
        <v>314</v>
      </c>
      <c r="K90" s="36" t="s">
        <v>266</v>
      </c>
      <c r="L90" s="36" t="s">
        <v>267</v>
      </c>
      <c r="M90" s="30"/>
    </row>
    <row r="91" ht="36" spans="1:13">
      <c r="A91" s="30">
        <v>751001</v>
      </c>
      <c r="B91" s="30" t="s">
        <v>226</v>
      </c>
      <c r="C91" s="31">
        <v>27.61</v>
      </c>
      <c r="D91" s="30" t="s">
        <v>402</v>
      </c>
      <c r="E91" s="36" t="s">
        <v>255</v>
      </c>
      <c r="F91" s="36" t="s">
        <v>256</v>
      </c>
      <c r="G91" s="36" t="s">
        <v>403</v>
      </c>
      <c r="H91" s="36">
        <v>27.61</v>
      </c>
      <c r="I91" s="30" t="s">
        <v>317</v>
      </c>
      <c r="J91" s="30" t="s">
        <v>404</v>
      </c>
      <c r="K91" s="36" t="s">
        <v>260</v>
      </c>
      <c r="L91" s="36" t="s">
        <v>261</v>
      </c>
      <c r="M91" s="30"/>
    </row>
    <row r="92" ht="26" customHeight="1" spans="1:13">
      <c r="A92" s="30"/>
      <c r="B92" s="30"/>
      <c r="C92" s="31"/>
      <c r="D92" s="30"/>
      <c r="E92" s="36"/>
      <c r="F92" s="36" t="s">
        <v>262</v>
      </c>
      <c r="G92" s="36" t="s">
        <v>353</v>
      </c>
      <c r="H92" s="36"/>
      <c r="I92" s="30"/>
      <c r="J92" s="30"/>
      <c r="K92" s="36"/>
      <c r="L92" s="36"/>
      <c r="M92" s="30"/>
    </row>
    <row r="93" ht="26" customHeight="1" spans="1:13">
      <c r="A93" s="30"/>
      <c r="B93" s="30"/>
      <c r="C93" s="31"/>
      <c r="D93" s="30"/>
      <c r="E93" s="36"/>
      <c r="F93" s="36" t="s">
        <v>268</v>
      </c>
      <c r="G93" s="36" t="s">
        <v>353</v>
      </c>
      <c r="H93" s="36"/>
      <c r="I93" s="30"/>
      <c r="J93" s="30"/>
      <c r="K93" s="36"/>
      <c r="L93" s="36"/>
      <c r="M93" s="30"/>
    </row>
    <row r="94" ht="36" spans="1:13">
      <c r="A94" s="30"/>
      <c r="B94" s="30"/>
      <c r="C94" s="31"/>
      <c r="D94" s="30"/>
      <c r="E94" s="36" t="s">
        <v>272</v>
      </c>
      <c r="F94" s="36" t="s">
        <v>273</v>
      </c>
      <c r="G94" s="36" t="s">
        <v>405</v>
      </c>
      <c r="H94" s="36">
        <v>360.12</v>
      </c>
      <c r="I94" s="30" t="s">
        <v>406</v>
      </c>
      <c r="J94" s="30" t="s">
        <v>407</v>
      </c>
      <c r="K94" s="36" t="s">
        <v>362</v>
      </c>
      <c r="L94" s="36" t="s">
        <v>282</v>
      </c>
      <c r="M94" s="30"/>
    </row>
    <row r="95" ht="28" customHeight="1" spans="1:13">
      <c r="A95" s="30"/>
      <c r="B95" s="30"/>
      <c r="C95" s="31"/>
      <c r="D95" s="30"/>
      <c r="E95" s="36"/>
      <c r="F95" s="36" t="s">
        <v>278</v>
      </c>
      <c r="G95" s="36" t="s">
        <v>408</v>
      </c>
      <c r="H95" s="36" t="s">
        <v>409</v>
      </c>
      <c r="I95" s="30" t="s">
        <v>410</v>
      </c>
      <c r="J95" s="30" t="s">
        <v>411</v>
      </c>
      <c r="K95" s="36" t="s">
        <v>291</v>
      </c>
      <c r="L95" s="36" t="s">
        <v>292</v>
      </c>
      <c r="M95" s="30"/>
    </row>
    <row r="96" ht="27" customHeight="1" spans="1:13">
      <c r="A96" s="30"/>
      <c r="B96" s="30"/>
      <c r="C96" s="31"/>
      <c r="D96" s="30"/>
      <c r="E96" s="36"/>
      <c r="F96" s="36" t="s">
        <v>286</v>
      </c>
      <c r="G96" s="36" t="s">
        <v>287</v>
      </c>
      <c r="H96" s="45">
        <v>46387</v>
      </c>
      <c r="I96" s="30" t="s">
        <v>412</v>
      </c>
      <c r="J96" s="30" t="s">
        <v>413</v>
      </c>
      <c r="K96" s="36" t="s">
        <v>291</v>
      </c>
      <c r="L96" s="36" t="s">
        <v>292</v>
      </c>
      <c r="M96" s="30"/>
    </row>
    <row r="97" ht="25" customHeight="1" spans="1:13">
      <c r="A97" s="30"/>
      <c r="B97" s="30"/>
      <c r="C97" s="31"/>
      <c r="D97" s="30"/>
      <c r="E97" s="36" t="s">
        <v>293</v>
      </c>
      <c r="F97" s="36" t="s">
        <v>294</v>
      </c>
      <c r="G97" s="36" t="s">
        <v>353</v>
      </c>
      <c r="H97" s="36"/>
      <c r="I97" s="30"/>
      <c r="J97" s="30"/>
      <c r="K97" s="36"/>
      <c r="L97" s="36"/>
      <c r="M97" s="30"/>
    </row>
    <row r="98" ht="48" spans="1:13">
      <c r="A98" s="30"/>
      <c r="B98" s="30"/>
      <c r="C98" s="31"/>
      <c r="D98" s="30"/>
      <c r="E98" s="36"/>
      <c r="F98" s="36" t="s">
        <v>299</v>
      </c>
      <c r="G98" s="36" t="s">
        <v>414</v>
      </c>
      <c r="H98" s="36" t="s">
        <v>296</v>
      </c>
      <c r="I98" s="30" t="s">
        <v>301</v>
      </c>
      <c r="J98" s="30" t="s">
        <v>415</v>
      </c>
      <c r="K98" s="36" t="s">
        <v>291</v>
      </c>
      <c r="L98" s="36" t="s">
        <v>292</v>
      </c>
      <c r="M98" s="30"/>
    </row>
    <row r="99" ht="48" spans="1:13">
      <c r="A99" s="30"/>
      <c r="B99" s="30"/>
      <c r="C99" s="31"/>
      <c r="D99" s="30"/>
      <c r="E99" s="36"/>
      <c r="F99" s="36" t="s">
        <v>303</v>
      </c>
      <c r="G99" s="36" t="s">
        <v>416</v>
      </c>
      <c r="H99" s="36" t="s">
        <v>296</v>
      </c>
      <c r="I99" s="30" t="s">
        <v>305</v>
      </c>
      <c r="J99" s="30" t="s">
        <v>417</v>
      </c>
      <c r="K99" s="36" t="s">
        <v>291</v>
      </c>
      <c r="L99" s="36" t="s">
        <v>292</v>
      </c>
      <c r="M99" s="30"/>
    </row>
    <row r="100" ht="48" spans="1:13">
      <c r="A100" s="30"/>
      <c r="B100" s="30"/>
      <c r="C100" s="31"/>
      <c r="D100" s="30"/>
      <c r="E100" s="36"/>
      <c r="F100" s="36" t="s">
        <v>307</v>
      </c>
      <c r="G100" s="36" t="s">
        <v>418</v>
      </c>
      <c r="H100" s="36" t="s">
        <v>296</v>
      </c>
      <c r="I100" s="30" t="s">
        <v>309</v>
      </c>
      <c r="J100" s="30" t="s">
        <v>419</v>
      </c>
      <c r="K100" s="36" t="s">
        <v>291</v>
      </c>
      <c r="L100" s="36" t="s">
        <v>292</v>
      </c>
      <c r="M100" s="30"/>
    </row>
    <row r="101" ht="36" spans="1:13">
      <c r="A101" s="30"/>
      <c r="B101" s="30"/>
      <c r="C101" s="31"/>
      <c r="D101" s="30"/>
      <c r="E101" s="36" t="s">
        <v>310</v>
      </c>
      <c r="F101" s="36" t="s">
        <v>311</v>
      </c>
      <c r="G101" s="36" t="s">
        <v>420</v>
      </c>
      <c r="H101" s="36">
        <v>90</v>
      </c>
      <c r="I101" s="30" t="s">
        <v>421</v>
      </c>
      <c r="J101" s="30" t="s">
        <v>314</v>
      </c>
      <c r="K101" s="36" t="s">
        <v>266</v>
      </c>
      <c r="L101" s="36" t="s">
        <v>267</v>
      </c>
      <c r="M101" s="30"/>
    </row>
    <row r="102" ht="36" spans="1:13">
      <c r="A102" s="30">
        <v>751001</v>
      </c>
      <c r="B102" s="30" t="s">
        <v>227</v>
      </c>
      <c r="C102" s="31">
        <v>30</v>
      </c>
      <c r="D102" s="30" t="s">
        <v>422</v>
      </c>
      <c r="E102" s="36" t="s">
        <v>255</v>
      </c>
      <c r="F102" s="36" t="s">
        <v>256</v>
      </c>
      <c r="G102" s="36" t="s">
        <v>423</v>
      </c>
      <c r="H102" s="36">
        <v>30</v>
      </c>
      <c r="I102" s="30" t="s">
        <v>317</v>
      </c>
      <c r="J102" s="30" t="s">
        <v>318</v>
      </c>
      <c r="K102" s="36" t="s">
        <v>260</v>
      </c>
      <c r="L102" s="36" t="s">
        <v>261</v>
      </c>
      <c r="M102" s="30"/>
    </row>
    <row r="103" ht="48" spans="1:13">
      <c r="A103" s="30"/>
      <c r="B103" s="30"/>
      <c r="C103" s="31"/>
      <c r="D103" s="30"/>
      <c r="E103" s="36"/>
      <c r="F103" s="36" t="s">
        <v>262</v>
      </c>
      <c r="G103" s="36" t="s">
        <v>263</v>
      </c>
      <c r="H103" s="36">
        <v>0</v>
      </c>
      <c r="I103" s="30" t="s">
        <v>319</v>
      </c>
      <c r="J103" s="30" t="s">
        <v>320</v>
      </c>
      <c r="K103" s="36" t="s">
        <v>266</v>
      </c>
      <c r="L103" s="36" t="s">
        <v>267</v>
      </c>
      <c r="M103" s="30"/>
    </row>
    <row r="104" ht="60" spans="1:13">
      <c r="A104" s="30"/>
      <c r="B104" s="30"/>
      <c r="C104" s="31"/>
      <c r="D104" s="30"/>
      <c r="E104" s="36"/>
      <c r="F104" s="36" t="s">
        <v>268</v>
      </c>
      <c r="G104" s="36" t="s">
        <v>269</v>
      </c>
      <c r="H104" s="36">
        <v>0</v>
      </c>
      <c r="I104" s="30" t="s">
        <v>321</v>
      </c>
      <c r="J104" s="30" t="s">
        <v>322</v>
      </c>
      <c r="K104" s="36" t="s">
        <v>266</v>
      </c>
      <c r="L104" s="36" t="s">
        <v>267</v>
      </c>
      <c r="M104" s="30"/>
    </row>
    <row r="105" ht="36" customHeight="1" spans="1:13">
      <c r="A105" s="30"/>
      <c r="B105" s="30"/>
      <c r="C105" s="31"/>
      <c r="D105" s="30"/>
      <c r="E105" s="36" t="s">
        <v>272</v>
      </c>
      <c r="F105" s="36" t="s">
        <v>273</v>
      </c>
      <c r="G105" s="36" t="s">
        <v>424</v>
      </c>
      <c r="H105" s="36" t="s">
        <v>425</v>
      </c>
      <c r="I105" s="30" t="s">
        <v>426</v>
      </c>
      <c r="J105" s="30" t="s">
        <v>325</v>
      </c>
      <c r="K105" s="36" t="s">
        <v>362</v>
      </c>
      <c r="L105" s="36" t="s">
        <v>267</v>
      </c>
      <c r="M105" s="30"/>
    </row>
    <row r="106" ht="36" customHeight="1" spans="1:13">
      <c r="A106" s="30"/>
      <c r="B106" s="30"/>
      <c r="C106" s="31"/>
      <c r="D106" s="30"/>
      <c r="E106" s="36"/>
      <c r="F106" s="38" t="s">
        <v>278</v>
      </c>
      <c r="G106" s="36" t="s">
        <v>363</v>
      </c>
      <c r="H106" s="36">
        <v>100</v>
      </c>
      <c r="I106" s="30" t="s">
        <v>364</v>
      </c>
      <c r="J106" s="30" t="s">
        <v>365</v>
      </c>
      <c r="K106" s="36" t="s">
        <v>266</v>
      </c>
      <c r="L106" s="36" t="s">
        <v>282</v>
      </c>
      <c r="M106" s="30"/>
    </row>
    <row r="107" ht="36" spans="1:13">
      <c r="A107" s="30"/>
      <c r="B107" s="30"/>
      <c r="C107" s="31"/>
      <c r="D107" s="30"/>
      <c r="E107" s="36"/>
      <c r="F107" s="39"/>
      <c r="G107" s="36" t="s">
        <v>283</v>
      </c>
      <c r="H107" s="36">
        <v>100</v>
      </c>
      <c r="I107" s="30" t="s">
        <v>330</v>
      </c>
      <c r="J107" s="30" t="s">
        <v>331</v>
      </c>
      <c r="K107" s="36" t="s">
        <v>266</v>
      </c>
      <c r="L107" s="36" t="s">
        <v>282</v>
      </c>
      <c r="M107" s="30"/>
    </row>
    <row r="108" ht="36" spans="1:13">
      <c r="A108" s="30"/>
      <c r="B108" s="30"/>
      <c r="C108" s="31"/>
      <c r="D108" s="30"/>
      <c r="E108" s="36"/>
      <c r="F108" s="36" t="s">
        <v>286</v>
      </c>
      <c r="G108" s="36" t="s">
        <v>332</v>
      </c>
      <c r="H108" s="36" t="s">
        <v>288</v>
      </c>
      <c r="I108" s="30" t="s">
        <v>333</v>
      </c>
      <c r="J108" s="30" t="s">
        <v>349</v>
      </c>
      <c r="K108" s="36" t="s">
        <v>291</v>
      </c>
      <c r="L108" s="36" t="s">
        <v>292</v>
      </c>
      <c r="M108" s="30"/>
    </row>
    <row r="109" ht="48" spans="1:13">
      <c r="A109" s="30"/>
      <c r="B109" s="30"/>
      <c r="C109" s="31"/>
      <c r="D109" s="30"/>
      <c r="E109" s="36" t="s">
        <v>293</v>
      </c>
      <c r="F109" s="36" t="s">
        <v>294</v>
      </c>
      <c r="G109" s="36" t="s">
        <v>427</v>
      </c>
      <c r="H109" s="36" t="s">
        <v>296</v>
      </c>
      <c r="I109" s="30" t="s">
        <v>297</v>
      </c>
      <c r="J109" s="30" t="s">
        <v>298</v>
      </c>
      <c r="K109" s="36" t="s">
        <v>291</v>
      </c>
      <c r="L109" s="36" t="s">
        <v>292</v>
      </c>
      <c r="M109" s="30"/>
    </row>
    <row r="110" ht="48" spans="1:13">
      <c r="A110" s="30"/>
      <c r="B110" s="30"/>
      <c r="C110" s="31"/>
      <c r="D110" s="30"/>
      <c r="E110" s="36"/>
      <c r="F110" s="36" t="s">
        <v>299</v>
      </c>
      <c r="G110" s="36" t="s">
        <v>428</v>
      </c>
      <c r="H110" s="36" t="s">
        <v>296</v>
      </c>
      <c r="I110" s="30" t="s">
        <v>301</v>
      </c>
      <c r="J110" s="30" t="s">
        <v>302</v>
      </c>
      <c r="K110" s="36" t="s">
        <v>291</v>
      </c>
      <c r="L110" s="36" t="s">
        <v>292</v>
      </c>
      <c r="M110" s="30"/>
    </row>
    <row r="111" ht="48" spans="1:13">
      <c r="A111" s="30"/>
      <c r="B111" s="30"/>
      <c r="C111" s="31"/>
      <c r="D111" s="30"/>
      <c r="E111" s="36"/>
      <c r="F111" s="36" t="s">
        <v>303</v>
      </c>
      <c r="G111" s="36" t="s">
        <v>429</v>
      </c>
      <c r="H111" s="36" t="s">
        <v>296</v>
      </c>
      <c r="I111" s="30" t="s">
        <v>305</v>
      </c>
      <c r="J111" s="30" t="s">
        <v>298</v>
      </c>
      <c r="K111" s="36" t="s">
        <v>291</v>
      </c>
      <c r="L111" s="36" t="s">
        <v>292</v>
      </c>
      <c r="M111" s="30"/>
    </row>
    <row r="112" ht="48" spans="1:13">
      <c r="A112" s="30"/>
      <c r="B112" s="30"/>
      <c r="C112" s="31"/>
      <c r="D112" s="30"/>
      <c r="E112" s="36"/>
      <c r="F112" s="36" t="s">
        <v>307</v>
      </c>
      <c r="G112" s="36" t="s">
        <v>430</v>
      </c>
      <c r="H112" s="36" t="s">
        <v>296</v>
      </c>
      <c r="I112" s="30" t="s">
        <v>309</v>
      </c>
      <c r="J112" s="30" t="s">
        <v>302</v>
      </c>
      <c r="K112" s="36" t="s">
        <v>291</v>
      </c>
      <c r="L112" s="36" t="s">
        <v>292</v>
      </c>
      <c r="M112" s="30"/>
    </row>
    <row r="113" ht="36" spans="1:13">
      <c r="A113" s="30"/>
      <c r="B113" s="30"/>
      <c r="C113" s="31"/>
      <c r="D113" s="30"/>
      <c r="E113" s="36" t="s">
        <v>310</v>
      </c>
      <c r="F113" s="36" t="s">
        <v>311</v>
      </c>
      <c r="G113" s="36" t="s">
        <v>431</v>
      </c>
      <c r="H113" s="36">
        <v>90</v>
      </c>
      <c r="I113" s="30" t="s">
        <v>432</v>
      </c>
      <c r="J113" s="30" t="s">
        <v>314</v>
      </c>
      <c r="K113" s="36" t="s">
        <v>266</v>
      </c>
      <c r="L113" s="36" t="s">
        <v>267</v>
      </c>
      <c r="M113" s="30"/>
    </row>
    <row r="114" ht="36" spans="1:13">
      <c r="A114" s="30">
        <v>751001</v>
      </c>
      <c r="B114" s="30" t="s">
        <v>228</v>
      </c>
      <c r="C114" s="31">
        <v>62</v>
      </c>
      <c r="D114" s="30" t="s">
        <v>433</v>
      </c>
      <c r="E114" s="36" t="s">
        <v>255</v>
      </c>
      <c r="F114" s="36" t="s">
        <v>256</v>
      </c>
      <c r="G114" s="36" t="s">
        <v>434</v>
      </c>
      <c r="H114" s="36">
        <v>62</v>
      </c>
      <c r="I114" s="30" t="s">
        <v>317</v>
      </c>
      <c r="J114" s="30" t="s">
        <v>318</v>
      </c>
      <c r="K114" s="36" t="s">
        <v>260</v>
      </c>
      <c r="L114" s="36" t="s">
        <v>261</v>
      </c>
      <c r="M114" s="30"/>
    </row>
    <row r="115" ht="48" spans="1:13">
      <c r="A115" s="30"/>
      <c r="B115" s="30"/>
      <c r="C115" s="31"/>
      <c r="D115" s="30"/>
      <c r="E115" s="36"/>
      <c r="F115" s="36" t="s">
        <v>262</v>
      </c>
      <c r="G115" s="36" t="s">
        <v>263</v>
      </c>
      <c r="H115" s="36">
        <v>0</v>
      </c>
      <c r="I115" s="30" t="s">
        <v>319</v>
      </c>
      <c r="J115" s="30" t="s">
        <v>320</v>
      </c>
      <c r="K115" s="36" t="s">
        <v>266</v>
      </c>
      <c r="L115" s="36" t="s">
        <v>267</v>
      </c>
      <c r="M115" s="30"/>
    </row>
    <row r="116" ht="60" spans="1:13">
      <c r="A116" s="30"/>
      <c r="B116" s="30"/>
      <c r="C116" s="31"/>
      <c r="D116" s="30"/>
      <c r="E116" s="36"/>
      <c r="F116" s="36" t="s">
        <v>268</v>
      </c>
      <c r="G116" s="36" t="s">
        <v>269</v>
      </c>
      <c r="H116" s="36">
        <v>0</v>
      </c>
      <c r="I116" s="30" t="s">
        <v>321</v>
      </c>
      <c r="J116" s="30" t="s">
        <v>322</v>
      </c>
      <c r="K116" s="36" t="s">
        <v>266</v>
      </c>
      <c r="L116" s="36" t="s">
        <v>267</v>
      </c>
      <c r="M116" s="30"/>
    </row>
    <row r="117" ht="36" spans="1:13">
      <c r="A117" s="30"/>
      <c r="B117" s="30"/>
      <c r="C117" s="31"/>
      <c r="D117" s="30"/>
      <c r="E117" s="36" t="s">
        <v>272</v>
      </c>
      <c r="F117" s="36" t="s">
        <v>273</v>
      </c>
      <c r="G117" s="36" t="s">
        <v>359</v>
      </c>
      <c r="H117" s="36" t="s">
        <v>435</v>
      </c>
      <c r="I117" s="30" t="s">
        <v>361</v>
      </c>
      <c r="J117" s="30" t="s">
        <v>325</v>
      </c>
      <c r="K117" s="36" t="s">
        <v>362</v>
      </c>
      <c r="L117" s="36" t="s">
        <v>267</v>
      </c>
      <c r="M117" s="30"/>
    </row>
    <row r="118" ht="36" spans="1:13">
      <c r="A118" s="30"/>
      <c r="B118" s="30"/>
      <c r="C118" s="31"/>
      <c r="D118" s="30"/>
      <c r="E118" s="36"/>
      <c r="F118" s="38" t="s">
        <v>278</v>
      </c>
      <c r="G118" s="36" t="s">
        <v>363</v>
      </c>
      <c r="H118" s="36">
        <v>100</v>
      </c>
      <c r="I118" s="30" t="s">
        <v>364</v>
      </c>
      <c r="J118" s="30" t="s">
        <v>365</v>
      </c>
      <c r="K118" s="36" t="s">
        <v>266</v>
      </c>
      <c r="L118" s="36" t="s">
        <v>282</v>
      </c>
      <c r="M118" s="30"/>
    </row>
    <row r="119" ht="36" spans="1:13">
      <c r="A119" s="30"/>
      <c r="B119" s="30"/>
      <c r="C119" s="31"/>
      <c r="D119" s="30"/>
      <c r="E119" s="36"/>
      <c r="F119" s="39"/>
      <c r="G119" s="36" t="s">
        <v>283</v>
      </c>
      <c r="H119" s="36">
        <v>100</v>
      </c>
      <c r="I119" s="30" t="s">
        <v>330</v>
      </c>
      <c r="J119" s="30" t="s">
        <v>331</v>
      </c>
      <c r="K119" s="36" t="s">
        <v>266</v>
      </c>
      <c r="L119" s="36" t="s">
        <v>282</v>
      </c>
      <c r="M119" s="30"/>
    </row>
    <row r="120" ht="36" spans="1:13">
      <c r="A120" s="30"/>
      <c r="B120" s="30"/>
      <c r="C120" s="31"/>
      <c r="D120" s="30"/>
      <c r="E120" s="36"/>
      <c r="F120" s="36" t="s">
        <v>286</v>
      </c>
      <c r="G120" s="36" t="s">
        <v>332</v>
      </c>
      <c r="H120" s="36" t="s">
        <v>288</v>
      </c>
      <c r="I120" s="30" t="s">
        <v>333</v>
      </c>
      <c r="J120" s="30" t="s">
        <v>349</v>
      </c>
      <c r="K120" s="36" t="s">
        <v>291</v>
      </c>
      <c r="L120" s="36" t="s">
        <v>292</v>
      </c>
      <c r="M120" s="30"/>
    </row>
    <row r="121" ht="48" spans="1:13">
      <c r="A121" s="30"/>
      <c r="B121" s="30"/>
      <c r="C121" s="31"/>
      <c r="D121" s="30"/>
      <c r="E121" s="36" t="s">
        <v>293</v>
      </c>
      <c r="F121" s="36" t="s">
        <v>294</v>
      </c>
      <c r="G121" s="36" t="s">
        <v>436</v>
      </c>
      <c r="H121" s="36" t="s">
        <v>296</v>
      </c>
      <c r="I121" s="30" t="s">
        <v>297</v>
      </c>
      <c r="J121" s="30" t="s">
        <v>298</v>
      </c>
      <c r="K121" s="36" t="s">
        <v>291</v>
      </c>
      <c r="L121" s="36" t="s">
        <v>292</v>
      </c>
      <c r="M121" s="30"/>
    </row>
    <row r="122" ht="48" spans="1:13">
      <c r="A122" s="30"/>
      <c r="B122" s="30"/>
      <c r="C122" s="31"/>
      <c r="D122" s="30"/>
      <c r="E122" s="36"/>
      <c r="F122" s="36" t="s">
        <v>299</v>
      </c>
      <c r="G122" s="36" t="s">
        <v>394</v>
      </c>
      <c r="H122" s="36" t="s">
        <v>296</v>
      </c>
      <c r="I122" s="30" t="s">
        <v>301</v>
      </c>
      <c r="J122" s="30" t="s">
        <v>302</v>
      </c>
      <c r="K122" s="36" t="s">
        <v>291</v>
      </c>
      <c r="L122" s="36" t="s">
        <v>292</v>
      </c>
      <c r="M122" s="30"/>
    </row>
    <row r="123" ht="48" spans="1:13">
      <c r="A123" s="30"/>
      <c r="B123" s="30"/>
      <c r="C123" s="31"/>
      <c r="D123" s="30"/>
      <c r="E123" s="36"/>
      <c r="F123" s="36" t="s">
        <v>303</v>
      </c>
      <c r="G123" s="36" t="s">
        <v>395</v>
      </c>
      <c r="H123" s="36" t="s">
        <v>296</v>
      </c>
      <c r="I123" s="30" t="s">
        <v>305</v>
      </c>
      <c r="J123" s="30" t="s">
        <v>298</v>
      </c>
      <c r="K123" s="36" t="s">
        <v>291</v>
      </c>
      <c r="L123" s="36" t="s">
        <v>292</v>
      </c>
      <c r="M123" s="30"/>
    </row>
    <row r="124" ht="48" spans="1:13">
      <c r="A124" s="30"/>
      <c r="B124" s="30"/>
      <c r="C124" s="31"/>
      <c r="D124" s="30"/>
      <c r="E124" s="36"/>
      <c r="F124" s="36" t="s">
        <v>307</v>
      </c>
      <c r="G124" s="36" t="s">
        <v>396</v>
      </c>
      <c r="H124" s="36" t="s">
        <v>296</v>
      </c>
      <c r="I124" s="30" t="s">
        <v>309</v>
      </c>
      <c r="J124" s="30" t="s">
        <v>302</v>
      </c>
      <c r="K124" s="36" t="s">
        <v>291</v>
      </c>
      <c r="L124" s="36" t="s">
        <v>292</v>
      </c>
      <c r="M124" s="30"/>
    </row>
    <row r="125" ht="36" spans="1:13">
      <c r="A125" s="30"/>
      <c r="B125" s="30"/>
      <c r="C125" s="31"/>
      <c r="D125" s="30"/>
      <c r="E125" s="36" t="s">
        <v>310</v>
      </c>
      <c r="F125" s="36" t="s">
        <v>311</v>
      </c>
      <c r="G125" s="36" t="s">
        <v>437</v>
      </c>
      <c r="H125" s="36">
        <v>90</v>
      </c>
      <c r="I125" s="30" t="s">
        <v>438</v>
      </c>
      <c r="J125" s="30" t="s">
        <v>314</v>
      </c>
      <c r="K125" s="36" t="s">
        <v>266</v>
      </c>
      <c r="L125" s="36" t="s">
        <v>267</v>
      </c>
      <c r="M125" s="30"/>
    </row>
  </sheetData>
  <mergeCells count="87">
    <mergeCell ref="A2:M2"/>
    <mergeCell ref="A3:M3"/>
    <mergeCell ref="L4:M4"/>
    <mergeCell ref="E5:M5"/>
    <mergeCell ref="A5:A6"/>
    <mergeCell ref="A7:A18"/>
    <mergeCell ref="A19:A30"/>
    <mergeCell ref="A31:A42"/>
    <mergeCell ref="A43:A54"/>
    <mergeCell ref="A55:A66"/>
    <mergeCell ref="A67:A78"/>
    <mergeCell ref="A79:A90"/>
    <mergeCell ref="A91:A101"/>
    <mergeCell ref="A102:A113"/>
    <mergeCell ref="A114:A125"/>
    <mergeCell ref="B5:B6"/>
    <mergeCell ref="B7:B18"/>
    <mergeCell ref="B19:B30"/>
    <mergeCell ref="B31:B42"/>
    <mergeCell ref="B43:B54"/>
    <mergeCell ref="B55:B66"/>
    <mergeCell ref="B67:B78"/>
    <mergeCell ref="B79:B90"/>
    <mergeCell ref="B91:B101"/>
    <mergeCell ref="B102:B113"/>
    <mergeCell ref="B114:B125"/>
    <mergeCell ref="C5:C6"/>
    <mergeCell ref="C7:C18"/>
    <mergeCell ref="C19:C30"/>
    <mergeCell ref="C31:C42"/>
    <mergeCell ref="C43:C54"/>
    <mergeCell ref="C55:C66"/>
    <mergeCell ref="C67:C78"/>
    <mergeCell ref="C79:C90"/>
    <mergeCell ref="C91:C101"/>
    <mergeCell ref="C102:C113"/>
    <mergeCell ref="C114:C125"/>
    <mergeCell ref="D5:D6"/>
    <mergeCell ref="D7:D18"/>
    <mergeCell ref="D19:D30"/>
    <mergeCell ref="D31:D42"/>
    <mergeCell ref="D43:D54"/>
    <mergeCell ref="D55:D66"/>
    <mergeCell ref="D67:D78"/>
    <mergeCell ref="D79:D90"/>
    <mergeCell ref="D91:D101"/>
    <mergeCell ref="D102:D113"/>
    <mergeCell ref="D114:D125"/>
    <mergeCell ref="E7:E9"/>
    <mergeCell ref="E10:E13"/>
    <mergeCell ref="E14:E17"/>
    <mergeCell ref="E19:E21"/>
    <mergeCell ref="E22:E25"/>
    <mergeCell ref="E26:E29"/>
    <mergeCell ref="E31:E33"/>
    <mergeCell ref="E34:E37"/>
    <mergeCell ref="E38:E41"/>
    <mergeCell ref="E43:E45"/>
    <mergeCell ref="E46:E49"/>
    <mergeCell ref="E50:E53"/>
    <mergeCell ref="E55:E57"/>
    <mergeCell ref="E58:E61"/>
    <mergeCell ref="E62:E65"/>
    <mergeCell ref="E67:E69"/>
    <mergeCell ref="E70:E73"/>
    <mergeCell ref="E74:E77"/>
    <mergeCell ref="E79:E81"/>
    <mergeCell ref="E82:E85"/>
    <mergeCell ref="E86:E89"/>
    <mergeCell ref="E91:E93"/>
    <mergeCell ref="E94:E96"/>
    <mergeCell ref="E97:E100"/>
    <mergeCell ref="E102:E104"/>
    <mergeCell ref="E105:E108"/>
    <mergeCell ref="E109:E112"/>
    <mergeCell ref="E114:E116"/>
    <mergeCell ref="E117:E120"/>
    <mergeCell ref="E121:E124"/>
    <mergeCell ref="F11:F12"/>
    <mergeCell ref="F23:F24"/>
    <mergeCell ref="F35:F36"/>
    <mergeCell ref="F47:F48"/>
    <mergeCell ref="F59:F60"/>
    <mergeCell ref="F71:F72"/>
    <mergeCell ref="F83:F84"/>
    <mergeCell ref="F106:F107"/>
    <mergeCell ref="F118:F119"/>
  </mergeCells>
  <pageMargins left="0.75" right="0.75" top="1" bottom="1" header="0.511805555555556" footer="0.511805555555556"/>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workbookViewId="0">
      <pane ySplit="7" topLeftCell="A12" activePane="bottomLeft" state="frozen"/>
      <selection/>
      <selection pane="bottomLeft" activeCell="L12" sqref="L12:L14"/>
    </sheetView>
  </sheetViews>
  <sheetFormatPr defaultColWidth="6.75" defaultRowHeight="12.75"/>
  <cols>
    <col min="1" max="1" width="7.38333333333333" style="3" customWidth="1"/>
    <col min="2" max="2" width="6.375" style="3" customWidth="1"/>
    <col min="3" max="3" width="8.25" style="3" customWidth="1"/>
    <col min="4" max="4" width="8.13333333333333" style="3" customWidth="1"/>
    <col min="5" max="5" width="5.75" style="3" customWidth="1"/>
    <col min="6" max="6" width="6.25" style="3" customWidth="1"/>
    <col min="7" max="7" width="3.88333333333333" style="3" customWidth="1"/>
    <col min="8" max="8" width="7.125" style="3" customWidth="1"/>
    <col min="9" max="9" width="8.25" style="4" customWidth="1"/>
    <col min="10" max="10" width="19.375" style="3" customWidth="1"/>
    <col min="11" max="11" width="9.875" style="3" customWidth="1"/>
    <col min="12" max="12" width="35.75" style="3" customWidth="1"/>
    <col min="13" max="13" width="15.75" style="3" customWidth="1"/>
    <col min="14" max="14" width="28.375" style="3" customWidth="1"/>
    <col min="15" max="15" width="9.75" style="3" customWidth="1"/>
    <col min="16" max="34" width="9" style="3" customWidth="1"/>
    <col min="35" max="16384" width="7" style="3"/>
  </cols>
  <sheetData>
    <row r="1" ht="20" customHeight="1" spans="1:1">
      <c r="A1" s="3" t="s">
        <v>439</v>
      </c>
    </row>
    <row r="2" s="1" customFormat="1" ht="42.25" customHeight="1" spans="1:20">
      <c r="A2" s="5" t="s">
        <v>440</v>
      </c>
      <c r="B2" s="5"/>
      <c r="C2" s="5"/>
      <c r="D2" s="5"/>
      <c r="E2" s="5"/>
      <c r="F2" s="5"/>
      <c r="G2" s="5"/>
      <c r="H2" s="5"/>
      <c r="I2" s="5"/>
      <c r="J2" s="5"/>
      <c r="K2" s="5"/>
      <c r="L2" s="5"/>
      <c r="M2" s="5"/>
      <c r="N2" s="5"/>
      <c r="O2" s="5"/>
      <c r="P2" s="5"/>
      <c r="Q2" s="5"/>
      <c r="R2" s="5"/>
      <c r="S2" s="5"/>
      <c r="T2" s="5"/>
    </row>
    <row r="3" s="1" customFormat="1" ht="23.25" customHeight="1" spans="1:20">
      <c r="A3" s="6" t="s">
        <v>2</v>
      </c>
      <c r="B3" s="6"/>
      <c r="C3" s="6"/>
      <c r="D3" s="6"/>
      <c r="E3" s="6"/>
      <c r="F3" s="6"/>
      <c r="G3" s="6"/>
      <c r="H3" s="6"/>
      <c r="I3" s="6"/>
      <c r="J3" s="6"/>
      <c r="K3" s="6"/>
      <c r="L3" s="6"/>
      <c r="M3" s="6"/>
      <c r="N3" s="6"/>
      <c r="O3" s="6"/>
      <c r="P3" s="6"/>
      <c r="Q3" s="6"/>
      <c r="R3" s="6"/>
      <c r="S3" s="6"/>
      <c r="T3" s="6"/>
    </row>
    <row r="4" s="1" customFormat="1" ht="16.35" customHeight="1" spans="1:20">
      <c r="A4" s="7"/>
      <c r="B4" s="7"/>
      <c r="C4" s="7"/>
      <c r="D4" s="7"/>
      <c r="E4" s="7"/>
      <c r="F4" s="7"/>
      <c r="G4" s="7"/>
      <c r="H4" s="7"/>
      <c r="I4" s="7"/>
      <c r="J4" s="7"/>
      <c r="K4" s="7"/>
      <c r="R4" s="25" t="s">
        <v>231</v>
      </c>
      <c r="S4" s="25"/>
      <c r="T4" s="25"/>
    </row>
    <row r="5" s="1" customFormat="1" ht="18.1" customHeight="1" spans="1:20">
      <c r="A5" s="8" t="s">
        <v>188</v>
      </c>
      <c r="B5" s="8" t="s">
        <v>189</v>
      </c>
      <c r="C5" s="8" t="s">
        <v>441</v>
      </c>
      <c r="D5" s="8"/>
      <c r="E5" s="8"/>
      <c r="F5" s="8"/>
      <c r="G5" s="8"/>
      <c r="H5" s="8"/>
      <c r="I5" s="8"/>
      <c r="J5" s="15" t="s">
        <v>442</v>
      </c>
      <c r="K5" s="8" t="s">
        <v>443</v>
      </c>
      <c r="L5" s="18" t="s">
        <v>444</v>
      </c>
      <c r="M5" s="18"/>
      <c r="N5" s="18"/>
      <c r="O5" s="18"/>
      <c r="P5" s="18"/>
      <c r="Q5" s="18"/>
      <c r="R5" s="18"/>
      <c r="S5" s="18"/>
      <c r="T5" s="18"/>
    </row>
    <row r="6" s="1" customFormat="1" ht="18.95" customHeight="1" spans="1:20">
      <c r="A6" s="8"/>
      <c r="B6" s="8"/>
      <c r="C6" s="8" t="s">
        <v>445</v>
      </c>
      <c r="D6" s="8" t="s">
        <v>446</v>
      </c>
      <c r="E6" s="8"/>
      <c r="F6" s="8"/>
      <c r="G6" s="8"/>
      <c r="H6" s="8" t="s">
        <v>447</v>
      </c>
      <c r="I6" s="8"/>
      <c r="J6" s="16"/>
      <c r="K6" s="8"/>
      <c r="L6" s="18"/>
      <c r="M6" s="18"/>
      <c r="N6" s="18"/>
      <c r="O6" s="18"/>
      <c r="P6" s="18"/>
      <c r="Q6" s="18"/>
      <c r="R6" s="18"/>
      <c r="S6" s="18"/>
      <c r="T6" s="18"/>
    </row>
    <row r="7" s="1" customFormat="1" ht="36" spans="1:20">
      <c r="A7" s="8"/>
      <c r="B7" s="8"/>
      <c r="C7" s="8"/>
      <c r="D7" s="8" t="s">
        <v>209</v>
      </c>
      <c r="E7" s="8" t="s">
        <v>448</v>
      </c>
      <c r="F7" s="8" t="s">
        <v>449</v>
      </c>
      <c r="G7" s="8" t="s">
        <v>450</v>
      </c>
      <c r="H7" s="8" t="s">
        <v>80</v>
      </c>
      <c r="I7" s="8" t="s">
        <v>81</v>
      </c>
      <c r="J7" s="17"/>
      <c r="K7" s="8"/>
      <c r="L7" s="8" t="s">
        <v>245</v>
      </c>
      <c r="M7" s="8" t="s">
        <v>246</v>
      </c>
      <c r="N7" s="8" t="s">
        <v>247</v>
      </c>
      <c r="O7" s="8" t="s">
        <v>252</v>
      </c>
      <c r="P7" s="8" t="s">
        <v>248</v>
      </c>
      <c r="Q7" s="8" t="s">
        <v>451</v>
      </c>
      <c r="R7" s="8" t="s">
        <v>452</v>
      </c>
      <c r="S7" s="8" t="s">
        <v>453</v>
      </c>
      <c r="T7" s="8" t="s">
        <v>253</v>
      </c>
    </row>
    <row r="8" s="2" customFormat="1" ht="100" customHeight="1" spans="1:20">
      <c r="A8" s="9">
        <v>751001</v>
      </c>
      <c r="B8" s="9" t="s">
        <v>77</v>
      </c>
      <c r="C8" s="10">
        <v>3146.189801</v>
      </c>
      <c r="D8" s="10">
        <v>3146.189801</v>
      </c>
      <c r="E8" s="15"/>
      <c r="F8" s="15"/>
      <c r="G8" s="15"/>
      <c r="H8" s="10">
        <v>1498.089801</v>
      </c>
      <c r="I8" s="10">
        <v>1648.1</v>
      </c>
      <c r="J8" s="12" t="s">
        <v>454</v>
      </c>
      <c r="K8" s="9" t="s">
        <v>455</v>
      </c>
      <c r="L8" s="9" t="s">
        <v>255</v>
      </c>
      <c r="M8" s="9" t="s">
        <v>256</v>
      </c>
      <c r="N8" s="19" t="s">
        <v>456</v>
      </c>
      <c r="O8" s="19" t="s">
        <v>261</v>
      </c>
      <c r="P8" s="20">
        <v>1498.089801</v>
      </c>
      <c r="Q8" s="19" t="s">
        <v>260</v>
      </c>
      <c r="R8" s="19" t="s">
        <v>457</v>
      </c>
      <c r="S8" s="19" t="s">
        <v>458</v>
      </c>
      <c r="T8" s="19"/>
    </row>
    <row r="9" s="3" customFormat="1" ht="100" customHeight="1" spans="1:20">
      <c r="A9" s="11"/>
      <c r="B9" s="11"/>
      <c r="C9" s="12"/>
      <c r="D9" s="12"/>
      <c r="E9" s="16"/>
      <c r="F9" s="16"/>
      <c r="G9" s="16"/>
      <c r="H9" s="12"/>
      <c r="I9" s="12"/>
      <c r="J9" s="12"/>
      <c r="K9" s="11"/>
      <c r="L9" s="11"/>
      <c r="M9" s="13"/>
      <c r="N9" s="19" t="s">
        <v>459</v>
      </c>
      <c r="O9" s="19" t="s">
        <v>261</v>
      </c>
      <c r="P9" s="20">
        <v>1648.1</v>
      </c>
      <c r="Q9" s="19" t="s">
        <v>260</v>
      </c>
      <c r="R9" s="19" t="s">
        <v>258</v>
      </c>
      <c r="S9" s="19" t="s">
        <v>460</v>
      </c>
      <c r="T9" s="19"/>
    </row>
    <row r="10" s="3" customFormat="1" ht="18" customHeight="1" spans="1:20">
      <c r="A10" s="11"/>
      <c r="B10" s="11"/>
      <c r="C10" s="12"/>
      <c r="D10" s="12"/>
      <c r="E10" s="16"/>
      <c r="F10" s="16"/>
      <c r="G10" s="16"/>
      <c r="H10" s="12"/>
      <c r="I10" s="12"/>
      <c r="J10" s="12"/>
      <c r="K10" s="11"/>
      <c r="L10" s="11"/>
      <c r="M10" s="19" t="s">
        <v>262</v>
      </c>
      <c r="N10" s="19" t="s">
        <v>353</v>
      </c>
      <c r="O10" s="21"/>
      <c r="P10" s="21"/>
      <c r="Q10" s="21"/>
      <c r="R10" s="21"/>
      <c r="S10" s="21"/>
      <c r="T10" s="21"/>
    </row>
    <row r="11" ht="20" customHeight="1" spans="1:20">
      <c r="A11" s="11"/>
      <c r="B11" s="11"/>
      <c r="C11" s="12"/>
      <c r="D11" s="12"/>
      <c r="E11" s="16"/>
      <c r="F11" s="16"/>
      <c r="G11" s="16"/>
      <c r="H11" s="12"/>
      <c r="I11" s="12"/>
      <c r="J11" s="12"/>
      <c r="K11" s="11"/>
      <c r="L11" s="13"/>
      <c r="M11" s="19" t="s">
        <v>268</v>
      </c>
      <c r="N11" s="19" t="s">
        <v>353</v>
      </c>
      <c r="O11" s="21"/>
      <c r="P11" s="21"/>
      <c r="Q11" s="21"/>
      <c r="R11" s="21"/>
      <c r="S11" s="21"/>
      <c r="T11" s="21"/>
    </row>
    <row r="12" ht="126" customHeight="1" spans="1:20">
      <c r="A12" s="11"/>
      <c r="B12" s="11"/>
      <c r="C12" s="12"/>
      <c r="D12" s="12"/>
      <c r="E12" s="16"/>
      <c r="F12" s="16"/>
      <c r="G12" s="16"/>
      <c r="H12" s="12"/>
      <c r="I12" s="12"/>
      <c r="J12" s="12"/>
      <c r="K12" s="11"/>
      <c r="L12" s="19" t="s">
        <v>272</v>
      </c>
      <c r="M12" s="19" t="s">
        <v>273</v>
      </c>
      <c r="N12" s="19" t="s">
        <v>461</v>
      </c>
      <c r="O12" s="19" t="s">
        <v>267</v>
      </c>
      <c r="P12" s="19">
        <v>1000</v>
      </c>
      <c r="Q12" s="19" t="s">
        <v>277</v>
      </c>
      <c r="R12" s="21" t="s">
        <v>275</v>
      </c>
      <c r="S12" s="21" t="s">
        <v>462</v>
      </c>
      <c r="T12" s="21"/>
    </row>
    <row r="13" ht="100" customHeight="1" spans="1:20">
      <c r="A13" s="11"/>
      <c r="B13" s="11"/>
      <c r="C13" s="12"/>
      <c r="D13" s="12"/>
      <c r="E13" s="16"/>
      <c r="F13" s="16"/>
      <c r="G13" s="16"/>
      <c r="H13" s="12"/>
      <c r="I13" s="12"/>
      <c r="J13" s="12"/>
      <c r="K13" s="11"/>
      <c r="L13" s="19"/>
      <c r="M13" s="19" t="s">
        <v>278</v>
      </c>
      <c r="N13" s="19" t="s">
        <v>463</v>
      </c>
      <c r="O13" s="19" t="s">
        <v>292</v>
      </c>
      <c r="P13" s="19" t="s">
        <v>464</v>
      </c>
      <c r="Q13" s="19" t="s">
        <v>291</v>
      </c>
      <c r="R13" s="19" t="s">
        <v>465</v>
      </c>
      <c r="S13" s="19" t="s">
        <v>466</v>
      </c>
      <c r="T13" s="19"/>
    </row>
    <row r="14" ht="100" customHeight="1" spans="1:20">
      <c r="A14" s="11"/>
      <c r="B14" s="11"/>
      <c r="C14" s="12"/>
      <c r="D14" s="12"/>
      <c r="E14" s="16"/>
      <c r="F14" s="16"/>
      <c r="G14" s="16"/>
      <c r="H14" s="12"/>
      <c r="I14" s="12"/>
      <c r="J14" s="12"/>
      <c r="K14" s="11"/>
      <c r="L14" s="19"/>
      <c r="M14" s="19" t="s">
        <v>286</v>
      </c>
      <c r="N14" s="19" t="s">
        <v>467</v>
      </c>
      <c r="O14" s="19" t="s">
        <v>292</v>
      </c>
      <c r="P14" s="19" t="s">
        <v>288</v>
      </c>
      <c r="Q14" s="19" t="s">
        <v>291</v>
      </c>
      <c r="R14" s="19" t="s">
        <v>468</v>
      </c>
      <c r="S14" s="19" t="s">
        <v>334</v>
      </c>
      <c r="T14" s="21"/>
    </row>
    <row r="15" ht="100" customHeight="1" spans="1:20">
      <c r="A15" s="11"/>
      <c r="B15" s="11"/>
      <c r="C15" s="12"/>
      <c r="D15" s="12"/>
      <c r="E15" s="16"/>
      <c r="F15" s="16"/>
      <c r="G15" s="16"/>
      <c r="H15" s="12"/>
      <c r="I15" s="12"/>
      <c r="J15" s="12"/>
      <c r="K15" s="11"/>
      <c r="L15" s="19" t="s">
        <v>293</v>
      </c>
      <c r="M15" s="19" t="s">
        <v>294</v>
      </c>
      <c r="N15" s="21" t="s">
        <v>469</v>
      </c>
      <c r="O15" s="19" t="s">
        <v>292</v>
      </c>
      <c r="P15" s="19" t="s">
        <v>470</v>
      </c>
      <c r="Q15" s="19" t="s">
        <v>291</v>
      </c>
      <c r="R15" s="19" t="s">
        <v>471</v>
      </c>
      <c r="S15" s="19" t="s">
        <v>302</v>
      </c>
      <c r="T15" s="21"/>
    </row>
    <row r="16" ht="100" customHeight="1" spans="1:20">
      <c r="A16" s="11"/>
      <c r="B16" s="11"/>
      <c r="C16" s="12"/>
      <c r="D16" s="12"/>
      <c r="E16" s="16"/>
      <c r="F16" s="16"/>
      <c r="G16" s="16"/>
      <c r="H16" s="12"/>
      <c r="I16" s="12"/>
      <c r="J16" s="12"/>
      <c r="K16" s="11"/>
      <c r="L16" s="19"/>
      <c r="M16" s="19" t="s">
        <v>299</v>
      </c>
      <c r="N16" s="21" t="s">
        <v>472</v>
      </c>
      <c r="O16" s="19" t="s">
        <v>292</v>
      </c>
      <c r="P16" s="19" t="s">
        <v>473</v>
      </c>
      <c r="Q16" s="19" t="s">
        <v>291</v>
      </c>
      <c r="R16" s="19" t="s">
        <v>474</v>
      </c>
      <c r="S16" s="19" t="s">
        <v>475</v>
      </c>
      <c r="T16" s="19"/>
    </row>
    <row r="17" ht="100" customHeight="1" spans="1:20">
      <c r="A17" s="11"/>
      <c r="B17" s="11"/>
      <c r="C17" s="12"/>
      <c r="D17" s="12"/>
      <c r="E17" s="16"/>
      <c r="F17" s="16"/>
      <c r="G17" s="16"/>
      <c r="H17" s="12"/>
      <c r="I17" s="12"/>
      <c r="J17" s="12"/>
      <c r="K17" s="11"/>
      <c r="L17" s="19"/>
      <c r="M17" s="19" t="s">
        <v>303</v>
      </c>
      <c r="N17" s="21" t="s">
        <v>353</v>
      </c>
      <c r="O17" s="21"/>
      <c r="P17" s="21"/>
      <c r="Q17" s="21"/>
      <c r="R17" s="21"/>
      <c r="S17" s="21"/>
      <c r="T17" s="21"/>
    </row>
    <row r="18" ht="100" customHeight="1" spans="1:20">
      <c r="A18" s="11"/>
      <c r="B18" s="11"/>
      <c r="C18" s="12"/>
      <c r="D18" s="12"/>
      <c r="E18" s="16"/>
      <c r="F18" s="16"/>
      <c r="G18" s="16"/>
      <c r="H18" s="12"/>
      <c r="I18" s="12"/>
      <c r="J18" s="12"/>
      <c r="K18" s="11"/>
      <c r="L18" s="19"/>
      <c r="M18" s="19" t="s">
        <v>307</v>
      </c>
      <c r="N18" s="21" t="s">
        <v>476</v>
      </c>
      <c r="O18" s="9" t="s">
        <v>292</v>
      </c>
      <c r="P18" s="19" t="s">
        <v>296</v>
      </c>
      <c r="Q18" s="19" t="s">
        <v>291</v>
      </c>
      <c r="R18" s="21" t="s">
        <v>477</v>
      </c>
      <c r="S18" s="21" t="s">
        <v>298</v>
      </c>
      <c r="T18" s="21"/>
    </row>
    <row r="19" ht="100" customHeight="1" spans="1:20">
      <c r="A19" s="13"/>
      <c r="B19" s="13"/>
      <c r="C19" s="14"/>
      <c r="D19" s="14"/>
      <c r="E19" s="17"/>
      <c r="F19" s="17"/>
      <c r="G19" s="17"/>
      <c r="H19" s="14"/>
      <c r="I19" s="14"/>
      <c r="J19" s="14"/>
      <c r="K19" s="13"/>
      <c r="L19" s="19" t="s">
        <v>310</v>
      </c>
      <c r="M19" s="19" t="s">
        <v>311</v>
      </c>
      <c r="N19" s="22" t="s">
        <v>478</v>
      </c>
      <c r="O19" s="23" t="s">
        <v>267</v>
      </c>
      <c r="P19" s="24">
        <v>95</v>
      </c>
      <c r="Q19" s="19" t="s">
        <v>266</v>
      </c>
      <c r="R19" s="21" t="s">
        <v>479</v>
      </c>
      <c r="S19" s="21" t="s">
        <v>480</v>
      </c>
      <c r="T19" s="21"/>
    </row>
  </sheetData>
  <mergeCells count="27">
    <mergeCell ref="A2:T2"/>
    <mergeCell ref="A3:T3"/>
    <mergeCell ref="R4:T4"/>
    <mergeCell ref="C5:I5"/>
    <mergeCell ref="D6:G6"/>
    <mergeCell ref="H6:I6"/>
    <mergeCell ref="A5:A7"/>
    <mergeCell ref="A8:A19"/>
    <mergeCell ref="B5:B7"/>
    <mergeCell ref="B8:B19"/>
    <mergeCell ref="C6:C7"/>
    <mergeCell ref="C8:C19"/>
    <mergeCell ref="D8:D19"/>
    <mergeCell ref="E8:E19"/>
    <mergeCell ref="F8:F19"/>
    <mergeCell ref="G8:G19"/>
    <mergeCell ref="H8:H19"/>
    <mergeCell ref="I8:I19"/>
    <mergeCell ref="J5:J7"/>
    <mergeCell ref="J8:J19"/>
    <mergeCell ref="K5:K7"/>
    <mergeCell ref="K8:K19"/>
    <mergeCell ref="L8:L11"/>
    <mergeCell ref="L12:L14"/>
    <mergeCell ref="L15:L18"/>
    <mergeCell ref="M8:M9"/>
    <mergeCell ref="L5:T6"/>
  </mergeCells>
  <pageMargins left="0.75" right="0.75" top="1" bottom="1" header="0.5" footer="0.5"/>
  <pageSetup paperSize="9" scale="4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C10" sqref="C10"/>
    </sheetView>
  </sheetViews>
  <sheetFormatPr defaultColWidth="10" defaultRowHeight="15"/>
  <cols>
    <col min="1" max="1" width="6.88333333333333" customWidth="1"/>
    <col min="2" max="2" width="20.5" customWidth="1"/>
    <col min="3" max="3" width="10.3833333333333" customWidth="1"/>
    <col min="4" max="5" width="9.76666666666667" customWidth="1"/>
    <col min="6" max="6" width="9.13333333333333" customWidth="1"/>
    <col min="7" max="7" width="4.13333333333333" customWidth="1"/>
    <col min="8" max="8" width="6" customWidth="1"/>
    <col min="9" max="11" width="7.13333333333333" customWidth="1"/>
    <col min="12" max="12" width="5.88333333333333" customWidth="1"/>
    <col min="13" max="13" width="6.88333333333333" customWidth="1"/>
    <col min="14" max="14" width="9.25" customWidth="1"/>
    <col min="15" max="15" width="8.38333333333333" customWidth="1"/>
    <col min="16" max="16" width="7.75" customWidth="1"/>
    <col min="17" max="17" width="11" customWidth="1"/>
    <col min="18" max="20" width="9.76666666666667" customWidth="1"/>
  </cols>
  <sheetData>
    <row r="1" ht="22.8" customHeight="1" spans="1:17">
      <c r="A1" s="67" t="s">
        <v>55</v>
      </c>
      <c r="B1" s="67"/>
      <c r="C1" s="67"/>
      <c r="D1" s="67"/>
      <c r="E1" s="67"/>
      <c r="F1" s="67"/>
      <c r="G1" s="67"/>
      <c r="H1" s="67"/>
      <c r="I1" s="67"/>
      <c r="J1" s="67"/>
      <c r="K1" s="67"/>
      <c r="L1" s="67"/>
      <c r="M1" s="67"/>
      <c r="N1" s="67"/>
      <c r="O1" s="67"/>
      <c r="P1" s="67"/>
      <c r="Q1" s="67"/>
    </row>
    <row r="2" ht="35.85" customHeight="1" spans="1:17">
      <c r="A2" s="68" t="s">
        <v>56</v>
      </c>
      <c r="B2" s="68"/>
      <c r="C2" s="68"/>
      <c r="D2" s="68"/>
      <c r="E2" s="68"/>
      <c r="F2" s="68"/>
      <c r="G2" s="68"/>
      <c r="H2" s="68"/>
      <c r="I2" s="68"/>
      <c r="J2" s="68"/>
      <c r="K2" s="68"/>
      <c r="L2" s="68"/>
      <c r="M2" s="68"/>
      <c r="N2" s="68"/>
      <c r="O2" s="68"/>
      <c r="P2" s="68"/>
      <c r="Q2" s="68"/>
    </row>
    <row r="3" ht="31.05" customHeight="1" spans="1:17">
      <c r="A3" s="69" t="s">
        <v>2</v>
      </c>
      <c r="B3" s="69"/>
      <c r="C3" s="69"/>
      <c r="D3" s="69"/>
      <c r="E3" s="69"/>
      <c r="F3" s="69"/>
      <c r="G3" s="69"/>
      <c r="H3" s="69"/>
      <c r="I3" s="69"/>
      <c r="J3" s="69"/>
      <c r="K3" s="69"/>
      <c r="L3" s="69"/>
      <c r="M3" s="69"/>
      <c r="N3" s="69"/>
      <c r="O3" s="69"/>
      <c r="P3" s="69"/>
      <c r="Q3" s="69"/>
    </row>
    <row r="4" ht="17.25" customHeight="1" spans="1:17">
      <c r="A4" s="70" t="s">
        <v>3</v>
      </c>
      <c r="B4" s="70"/>
      <c r="C4" s="70"/>
      <c r="D4" s="70"/>
      <c r="E4" s="70"/>
      <c r="F4" s="70"/>
      <c r="G4" s="70"/>
      <c r="H4" s="70"/>
      <c r="I4" s="70"/>
      <c r="J4" s="70"/>
      <c r="K4" s="70"/>
      <c r="L4" s="70"/>
      <c r="M4" s="70"/>
      <c r="N4" s="70"/>
      <c r="O4" s="70"/>
      <c r="P4" s="70"/>
      <c r="Q4" s="70"/>
    </row>
    <row r="5" ht="34.5" customHeight="1" spans="1:17">
      <c r="A5" s="71" t="s">
        <v>57</v>
      </c>
      <c r="B5" s="71"/>
      <c r="C5" s="71" t="s">
        <v>58</v>
      </c>
      <c r="D5" s="71" t="s">
        <v>59</v>
      </c>
      <c r="E5" s="71"/>
      <c r="F5" s="71"/>
      <c r="G5" s="71"/>
      <c r="H5" s="71"/>
      <c r="I5" s="71"/>
      <c r="J5" s="71"/>
      <c r="K5" s="71"/>
      <c r="L5" s="71" t="s">
        <v>60</v>
      </c>
      <c r="M5" s="71"/>
      <c r="N5" s="71"/>
      <c r="O5" s="71"/>
      <c r="P5" s="71"/>
      <c r="Q5" s="71"/>
    </row>
    <row r="6" ht="31.05" customHeight="1" spans="1:17">
      <c r="A6" s="71" t="s">
        <v>61</v>
      </c>
      <c r="B6" s="71" t="s">
        <v>62</v>
      </c>
      <c r="C6" s="71"/>
      <c r="D6" s="71" t="s">
        <v>63</v>
      </c>
      <c r="E6" s="71" t="s">
        <v>64</v>
      </c>
      <c r="F6" s="71" t="s">
        <v>65</v>
      </c>
      <c r="G6" s="71" t="s">
        <v>66</v>
      </c>
      <c r="H6" s="110" t="s">
        <v>67</v>
      </c>
      <c r="I6" s="110" t="s">
        <v>68</v>
      </c>
      <c r="J6" s="110" t="s">
        <v>69</v>
      </c>
      <c r="K6" s="71" t="s">
        <v>70</v>
      </c>
      <c r="L6" s="71" t="s">
        <v>63</v>
      </c>
      <c r="M6" s="71" t="s">
        <v>47</v>
      </c>
      <c r="N6" s="71"/>
      <c r="O6" s="71"/>
      <c r="P6" s="110" t="s">
        <v>71</v>
      </c>
      <c r="Q6" s="110" t="s">
        <v>52</v>
      </c>
    </row>
    <row r="7" ht="28.45" customHeight="1" spans="1:17">
      <c r="A7" s="71"/>
      <c r="B7" s="71"/>
      <c r="C7" s="71"/>
      <c r="D7" s="71"/>
      <c r="E7" s="71"/>
      <c r="F7" s="71"/>
      <c r="G7" s="71"/>
      <c r="H7" s="110"/>
      <c r="I7" s="110"/>
      <c r="J7" s="110"/>
      <c r="K7" s="71"/>
      <c r="L7" s="71"/>
      <c r="M7" s="71" t="s">
        <v>72</v>
      </c>
      <c r="N7" s="71" t="s">
        <v>73</v>
      </c>
      <c r="O7" s="71" t="s">
        <v>74</v>
      </c>
      <c r="P7" s="110"/>
      <c r="Q7" s="110"/>
    </row>
    <row r="8" ht="28.45" customHeight="1" spans="1:17">
      <c r="A8" s="8" t="s">
        <v>75</v>
      </c>
      <c r="B8" s="8"/>
      <c r="C8" s="100">
        <v>3146.189801</v>
      </c>
      <c r="D8" s="100">
        <v>3146.189801</v>
      </c>
      <c r="E8" s="100">
        <v>3146.189801</v>
      </c>
      <c r="F8" s="100"/>
      <c r="G8" s="71"/>
      <c r="H8" s="110"/>
      <c r="I8" s="110"/>
      <c r="J8" s="110"/>
      <c r="K8" s="71"/>
      <c r="L8" s="71"/>
      <c r="M8" s="71"/>
      <c r="N8" s="71"/>
      <c r="O8" s="71"/>
      <c r="P8" s="110"/>
      <c r="Q8" s="110"/>
    </row>
    <row r="9" ht="28.45" customHeight="1" spans="1:17">
      <c r="A9" s="107" t="s">
        <v>2</v>
      </c>
      <c r="B9" s="107"/>
      <c r="C9" s="100">
        <v>3146.189801</v>
      </c>
      <c r="D9" s="100">
        <v>3146.189801</v>
      </c>
      <c r="E9" s="100">
        <v>3146.189801</v>
      </c>
      <c r="F9" s="100"/>
      <c r="G9" s="71"/>
      <c r="H9" s="110"/>
      <c r="I9" s="110"/>
      <c r="J9" s="110"/>
      <c r="K9" s="71"/>
      <c r="L9" s="71"/>
      <c r="M9" s="71"/>
      <c r="N9" s="71"/>
      <c r="O9" s="71"/>
      <c r="P9" s="110"/>
      <c r="Q9" s="110"/>
    </row>
    <row r="10" ht="31.9" customHeight="1" spans="1:17">
      <c r="A10" s="108" t="s">
        <v>76</v>
      </c>
      <c r="B10" s="108" t="s">
        <v>77</v>
      </c>
      <c r="C10" s="109">
        <v>3146.189801</v>
      </c>
      <c r="D10" s="109">
        <v>3146.189801</v>
      </c>
      <c r="E10" s="109">
        <v>3146.189801</v>
      </c>
      <c r="F10" s="109"/>
      <c r="G10" s="100"/>
      <c r="H10" s="100"/>
      <c r="I10" s="100"/>
      <c r="J10" s="100"/>
      <c r="K10" s="100"/>
      <c r="L10" s="100"/>
      <c r="M10" s="100"/>
      <c r="N10" s="100"/>
      <c r="O10" s="100"/>
      <c r="P10" s="100"/>
      <c r="Q10" s="100"/>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C12" sqref="C12"/>
    </sheetView>
  </sheetViews>
  <sheetFormatPr defaultColWidth="10" defaultRowHeight="15"/>
  <cols>
    <col min="1" max="1" width="10.05" customWidth="1"/>
    <col min="2" max="2" width="25.6333333333333" customWidth="1"/>
    <col min="3" max="3" width="15.5583333333333" customWidth="1"/>
    <col min="4" max="4" width="12.6666666666667" customWidth="1"/>
    <col min="5" max="5" width="13.4833333333333" customWidth="1"/>
    <col min="6" max="6" width="12.6333333333333" customWidth="1"/>
    <col min="7" max="7" width="16.2833333333333" customWidth="1"/>
    <col min="8" max="8" width="15.2" customWidth="1"/>
    <col min="9" max="9" width="16.5583333333333" customWidth="1"/>
    <col min="10" max="12" width="9.76666666666667" customWidth="1"/>
  </cols>
  <sheetData>
    <row r="1" ht="22.8" customHeight="1" spans="1:9">
      <c r="A1" s="67" t="s">
        <v>78</v>
      </c>
      <c r="B1" s="67"/>
      <c r="C1" s="67"/>
      <c r="D1" s="67"/>
      <c r="E1" s="67"/>
      <c r="F1" s="67"/>
      <c r="G1" s="67"/>
      <c r="H1" s="67"/>
      <c r="I1" s="67"/>
    </row>
    <row r="2" ht="35.85" customHeight="1" spans="1:9">
      <c r="A2" s="68" t="s">
        <v>79</v>
      </c>
      <c r="B2" s="68"/>
      <c r="C2" s="68"/>
      <c r="D2" s="68"/>
      <c r="E2" s="68"/>
      <c r="F2" s="68"/>
      <c r="G2" s="68"/>
      <c r="H2" s="68"/>
      <c r="I2" s="68"/>
    </row>
    <row r="3" ht="26.7" customHeight="1" spans="1:9">
      <c r="A3" s="69" t="s">
        <v>2</v>
      </c>
      <c r="B3" s="69"/>
      <c r="C3" s="69"/>
      <c r="D3" s="69"/>
      <c r="E3" s="69"/>
      <c r="F3" s="69"/>
      <c r="G3" s="69"/>
      <c r="H3" s="69"/>
      <c r="I3" s="69"/>
    </row>
    <row r="4" ht="16.35" customHeight="1" spans="1:9">
      <c r="A4" s="70" t="s">
        <v>3</v>
      </c>
      <c r="B4" s="70"/>
      <c r="C4" s="70"/>
      <c r="D4" s="70"/>
      <c r="E4" s="70"/>
      <c r="F4" s="70"/>
      <c r="G4" s="70"/>
      <c r="H4" s="70"/>
      <c r="I4" s="70"/>
    </row>
    <row r="5" ht="23" customHeight="1" spans="1:9">
      <c r="A5" s="71" t="s">
        <v>57</v>
      </c>
      <c r="B5" s="71"/>
      <c r="C5" s="71" t="s">
        <v>58</v>
      </c>
      <c r="D5" s="71" t="s">
        <v>80</v>
      </c>
      <c r="E5" s="71"/>
      <c r="F5" s="71"/>
      <c r="G5" s="71" t="s">
        <v>81</v>
      </c>
      <c r="H5" s="71"/>
      <c r="I5" s="71"/>
    </row>
    <row r="6" ht="25.3" customHeight="1" spans="1:9">
      <c r="A6" s="71" t="s">
        <v>61</v>
      </c>
      <c r="B6" s="71" t="s">
        <v>62</v>
      </c>
      <c r="C6" s="71"/>
      <c r="D6" s="71" t="s">
        <v>63</v>
      </c>
      <c r="E6" s="71" t="s">
        <v>82</v>
      </c>
      <c r="F6" s="71" t="s">
        <v>83</v>
      </c>
      <c r="G6" s="71" t="s">
        <v>63</v>
      </c>
      <c r="H6" s="71" t="s">
        <v>84</v>
      </c>
      <c r="I6" s="71" t="s">
        <v>85</v>
      </c>
    </row>
    <row r="7" ht="25.3" customHeight="1" spans="1:9">
      <c r="A7" s="8" t="s">
        <v>75</v>
      </c>
      <c r="B7" s="8"/>
      <c r="C7" s="100">
        <f>D7+G7</f>
        <v>3146.189801</v>
      </c>
      <c r="D7" s="100">
        <f>E7+F7</f>
        <v>1498.089801</v>
      </c>
      <c r="E7" s="100">
        <v>1250.489801</v>
      </c>
      <c r="F7" s="100">
        <v>247.6</v>
      </c>
      <c r="G7" s="100">
        <v>1648.1</v>
      </c>
      <c r="H7" s="100">
        <v>0</v>
      </c>
      <c r="I7" s="100">
        <v>1648.1</v>
      </c>
    </row>
    <row r="8" ht="25.3" customHeight="1" spans="1:9">
      <c r="A8" s="107" t="s">
        <v>2</v>
      </c>
      <c r="B8" s="107"/>
      <c r="C8" s="100">
        <f>D8+G8</f>
        <v>3146.189801</v>
      </c>
      <c r="D8" s="100">
        <f>E8+F8</f>
        <v>1498.089801</v>
      </c>
      <c r="E8" s="100">
        <v>1250.489801</v>
      </c>
      <c r="F8" s="100">
        <v>247.6</v>
      </c>
      <c r="G8" s="100">
        <v>1648.1</v>
      </c>
      <c r="H8" s="100">
        <v>0</v>
      </c>
      <c r="I8" s="100">
        <v>1648.1</v>
      </c>
    </row>
    <row r="9" ht="22.8" customHeight="1" spans="1:9">
      <c r="A9" s="108" t="s">
        <v>76</v>
      </c>
      <c r="B9" s="108" t="s">
        <v>77</v>
      </c>
      <c r="C9" s="109">
        <f>D9+G9</f>
        <v>3146.189801</v>
      </c>
      <c r="D9" s="109">
        <f>E9+F9</f>
        <v>1498.089801</v>
      </c>
      <c r="E9" s="109">
        <v>1250.489801</v>
      </c>
      <c r="F9" s="109">
        <v>247.6</v>
      </c>
      <c r="G9" s="109">
        <v>1648.1</v>
      </c>
      <c r="H9" s="109">
        <v>0</v>
      </c>
      <c r="I9" s="109">
        <v>1648.1</v>
      </c>
    </row>
  </sheetData>
  <mergeCells count="9">
    <mergeCell ref="A2:I2"/>
    <mergeCell ref="A3:I3"/>
    <mergeCell ref="A4:I4"/>
    <mergeCell ref="A5:B5"/>
    <mergeCell ref="D5:F5"/>
    <mergeCell ref="G5:I5"/>
    <mergeCell ref="A7:B7"/>
    <mergeCell ref="A8:B8"/>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workbookViewId="0">
      <selection activeCell="H8" sqref="H8"/>
    </sheetView>
  </sheetViews>
  <sheetFormatPr defaultColWidth="10" defaultRowHeight="15" outlineLevelCol="3"/>
  <cols>
    <col min="1" max="1" width="22.6583333333333" customWidth="1"/>
    <col min="2" max="2" width="31.8916666666667" customWidth="1"/>
    <col min="3" max="3" width="32.975" customWidth="1"/>
    <col min="4" max="4" width="19.4083333333333" customWidth="1"/>
    <col min="5" max="5" width="9.76666666666667" style="103" customWidth="1"/>
  </cols>
  <sheetData>
    <row r="1" ht="17.25" customHeight="1" spans="1:4">
      <c r="A1" s="67" t="s">
        <v>86</v>
      </c>
      <c r="B1" s="67"/>
      <c r="C1" s="67"/>
      <c r="D1" s="67"/>
    </row>
    <row r="2" ht="60.35" customHeight="1" spans="1:4">
      <c r="A2" s="68" t="s">
        <v>87</v>
      </c>
      <c r="B2" s="68"/>
      <c r="C2" s="68"/>
      <c r="D2" s="68"/>
    </row>
    <row r="3" ht="22.8" customHeight="1" spans="1:4">
      <c r="A3" s="69" t="s">
        <v>2</v>
      </c>
      <c r="B3" s="69"/>
      <c r="C3" s="69"/>
      <c r="D3" s="69"/>
    </row>
    <row r="4" ht="16.35" customHeight="1" spans="1:4">
      <c r="A4" s="70" t="s">
        <v>3</v>
      </c>
      <c r="B4" s="70"/>
      <c r="C4" s="70"/>
      <c r="D4" s="70"/>
    </row>
    <row r="5" ht="31.9" customHeight="1" spans="1:4">
      <c r="A5" s="104" t="s">
        <v>4</v>
      </c>
      <c r="B5" s="104"/>
      <c r="C5" s="104" t="s">
        <v>5</v>
      </c>
      <c r="D5" s="104"/>
    </row>
    <row r="6" ht="21.55" customHeight="1" spans="1:4">
      <c r="A6" s="101" t="s">
        <v>88</v>
      </c>
      <c r="B6" s="101" t="s">
        <v>7</v>
      </c>
      <c r="C6" s="101" t="s">
        <v>88</v>
      </c>
      <c r="D6" s="101" t="s">
        <v>7</v>
      </c>
    </row>
    <row r="7" ht="21.15" customHeight="1" spans="1:4">
      <c r="A7" s="77" t="s">
        <v>89</v>
      </c>
      <c r="B7" s="72">
        <v>3146.189801</v>
      </c>
      <c r="C7" s="77" t="s">
        <v>90</v>
      </c>
      <c r="D7" s="72">
        <f>SUM(D8:D37)</f>
        <v>3146.189126</v>
      </c>
    </row>
    <row r="8" ht="26.05" customHeight="1" spans="1:4">
      <c r="A8" s="77" t="s">
        <v>91</v>
      </c>
      <c r="B8" s="96">
        <v>3146.189801</v>
      </c>
      <c r="C8" s="77" t="s">
        <v>9</v>
      </c>
      <c r="D8" s="96">
        <v>2992.48</v>
      </c>
    </row>
    <row r="9" ht="26.05" customHeight="1" spans="1:4">
      <c r="A9" s="77" t="s">
        <v>92</v>
      </c>
      <c r="B9" s="96"/>
      <c r="C9" s="77" t="s">
        <v>11</v>
      </c>
      <c r="D9" s="96"/>
    </row>
    <row r="10" ht="26.05" customHeight="1" spans="1:4">
      <c r="A10" s="77" t="s">
        <v>93</v>
      </c>
      <c r="B10" s="96"/>
      <c r="C10" s="77" t="s">
        <v>13</v>
      </c>
      <c r="D10" s="96"/>
    </row>
    <row r="11" ht="26.05" customHeight="1" spans="1:4">
      <c r="A11" s="77" t="s">
        <v>94</v>
      </c>
      <c r="B11" s="72"/>
      <c r="C11" s="77" t="s">
        <v>15</v>
      </c>
      <c r="D11" s="96"/>
    </row>
    <row r="12" ht="26.05" customHeight="1" spans="1:4">
      <c r="A12" s="77" t="s">
        <v>91</v>
      </c>
      <c r="B12" s="96"/>
      <c r="C12" s="77" t="s">
        <v>17</v>
      </c>
      <c r="D12" s="96"/>
    </row>
    <row r="13" ht="26.05" customHeight="1" spans="1:4">
      <c r="A13" s="77" t="s">
        <v>92</v>
      </c>
      <c r="B13" s="96"/>
      <c r="C13" s="77" t="s">
        <v>19</v>
      </c>
      <c r="D13" s="96"/>
    </row>
    <row r="14" ht="26.05" customHeight="1" spans="1:4">
      <c r="A14" s="77" t="s">
        <v>93</v>
      </c>
      <c r="B14" s="96"/>
      <c r="C14" s="77" t="s">
        <v>21</v>
      </c>
      <c r="D14" s="96"/>
    </row>
    <row r="15" ht="26.05" customHeight="1" spans="1:4">
      <c r="A15" s="77"/>
      <c r="B15" s="93"/>
      <c r="C15" s="77" t="s">
        <v>22</v>
      </c>
      <c r="D15" s="96">
        <v>106</v>
      </c>
    </row>
    <row r="16" ht="26.05" customHeight="1" spans="1:4">
      <c r="A16" s="77"/>
      <c r="B16" s="93"/>
      <c r="C16" s="77" t="s">
        <v>23</v>
      </c>
      <c r="D16" s="96"/>
    </row>
    <row r="17" ht="26.05" customHeight="1" spans="1:4">
      <c r="A17" s="77"/>
      <c r="B17" s="93"/>
      <c r="C17" s="77" t="s">
        <v>24</v>
      </c>
      <c r="D17" s="96">
        <v>47.709126</v>
      </c>
    </row>
    <row r="18" ht="26.05" customHeight="1" spans="1:4">
      <c r="A18" s="77"/>
      <c r="B18" s="93"/>
      <c r="C18" s="77" t="s">
        <v>25</v>
      </c>
      <c r="D18" s="96"/>
    </row>
    <row r="19" ht="26.05" customHeight="1" spans="1:4">
      <c r="A19" s="77"/>
      <c r="B19" s="93"/>
      <c r="C19" s="77" t="s">
        <v>26</v>
      </c>
      <c r="D19" s="96"/>
    </row>
    <row r="20" ht="26.05" customHeight="1" spans="1:4">
      <c r="A20" s="77"/>
      <c r="B20" s="77"/>
      <c r="C20" s="77" t="s">
        <v>27</v>
      </c>
      <c r="D20" s="96"/>
    </row>
    <row r="21" ht="26.05" customHeight="1" spans="1:4">
      <c r="A21" s="77"/>
      <c r="B21" s="77"/>
      <c r="C21" s="77" t="s">
        <v>28</v>
      </c>
      <c r="D21" s="96"/>
    </row>
    <row r="22" ht="26.05" customHeight="1" spans="1:4">
      <c r="A22" s="77"/>
      <c r="B22" s="77"/>
      <c r="C22" s="77" t="s">
        <v>29</v>
      </c>
      <c r="D22" s="96"/>
    </row>
    <row r="23" ht="26.05" customHeight="1" spans="1:4">
      <c r="A23" s="77"/>
      <c r="B23" s="77"/>
      <c r="C23" s="77" t="s">
        <v>30</v>
      </c>
      <c r="D23" s="96"/>
    </row>
    <row r="24" ht="26.05" customHeight="1" spans="1:4">
      <c r="A24" s="77"/>
      <c r="B24" s="77"/>
      <c r="C24" s="77" t="s">
        <v>31</v>
      </c>
      <c r="D24" s="96"/>
    </row>
    <row r="25" ht="26.05" customHeight="1" spans="1:4">
      <c r="A25" s="77"/>
      <c r="B25" s="77"/>
      <c r="C25" s="77" t="s">
        <v>32</v>
      </c>
      <c r="D25" s="96"/>
    </row>
    <row r="26" ht="26.05" customHeight="1" spans="1:4">
      <c r="A26" s="77"/>
      <c r="B26" s="77"/>
      <c r="C26" s="77" t="s">
        <v>33</v>
      </c>
      <c r="D26" s="96"/>
    </row>
    <row r="27" ht="26.05" customHeight="1" spans="1:4">
      <c r="A27" s="77"/>
      <c r="B27" s="77"/>
      <c r="C27" s="77" t="s">
        <v>34</v>
      </c>
      <c r="D27" s="96"/>
    </row>
    <row r="28" ht="26.05" customHeight="1" spans="1:4">
      <c r="A28" s="77"/>
      <c r="B28" s="77"/>
      <c r="C28" s="77" t="s">
        <v>35</v>
      </c>
      <c r="D28" s="96"/>
    </row>
    <row r="29" ht="26.05" customHeight="1" spans="1:4">
      <c r="A29" s="77"/>
      <c r="B29" s="77"/>
      <c r="C29" s="77" t="s">
        <v>36</v>
      </c>
      <c r="D29" s="96"/>
    </row>
    <row r="30" ht="26.05" customHeight="1" spans="1:4">
      <c r="A30" s="77"/>
      <c r="B30" s="77"/>
      <c r="C30" s="77" t="s">
        <v>37</v>
      </c>
      <c r="D30" s="96"/>
    </row>
    <row r="31" ht="26.05" customHeight="1" spans="1:4">
      <c r="A31" s="77"/>
      <c r="B31" s="77"/>
      <c r="C31" s="77" t="s">
        <v>38</v>
      </c>
      <c r="D31" s="96"/>
    </row>
    <row r="32" ht="26.05" customHeight="1" spans="1:4">
      <c r="A32" s="77"/>
      <c r="B32" s="77"/>
      <c r="C32" s="77" t="s">
        <v>39</v>
      </c>
      <c r="D32" s="96"/>
    </row>
    <row r="33" ht="26.05" customHeight="1" spans="1:4">
      <c r="A33" s="77"/>
      <c r="B33" s="77"/>
      <c r="C33" s="77" t="s">
        <v>40</v>
      </c>
      <c r="D33" s="96"/>
    </row>
    <row r="34" ht="26.05" customHeight="1" spans="1:4">
      <c r="A34" s="77"/>
      <c r="B34" s="77"/>
      <c r="C34" s="77" t="s">
        <v>41</v>
      </c>
      <c r="D34" s="96"/>
    </row>
    <row r="35" ht="26.05" customHeight="1" spans="1:4">
      <c r="A35" s="77"/>
      <c r="B35" s="77"/>
      <c r="C35" s="77" t="s">
        <v>42</v>
      </c>
      <c r="D35" s="96"/>
    </row>
    <row r="36" ht="26.05" customHeight="1" spans="1:4">
      <c r="A36" s="77"/>
      <c r="B36" s="77"/>
      <c r="C36" s="77" t="s">
        <v>43</v>
      </c>
      <c r="D36" s="96"/>
    </row>
    <row r="37" ht="26.05" customHeight="1" spans="1:4">
      <c r="A37" s="77"/>
      <c r="B37" s="77"/>
      <c r="C37" s="77" t="s">
        <v>44</v>
      </c>
      <c r="D37" s="96"/>
    </row>
    <row r="38" ht="26.05" customHeight="1" spans="1:4">
      <c r="A38" s="77"/>
      <c r="B38" s="77"/>
      <c r="C38" s="77"/>
      <c r="D38" s="77"/>
    </row>
    <row r="39" ht="26.05" customHeight="1" spans="1:4">
      <c r="A39" s="77"/>
      <c r="B39" s="77"/>
      <c r="C39" s="77"/>
      <c r="D39" s="77"/>
    </row>
    <row r="40" ht="26.05" customHeight="1" spans="1:4">
      <c r="A40" s="77"/>
      <c r="B40" s="77"/>
      <c r="C40" s="77" t="s">
        <v>95</v>
      </c>
      <c r="D40" s="96"/>
    </row>
    <row r="41" ht="16.35" customHeight="1" spans="1:4">
      <c r="A41" s="77"/>
      <c r="B41" s="77"/>
      <c r="C41" s="77"/>
      <c r="D41" s="77"/>
    </row>
    <row r="42" ht="25.85" customHeight="1" spans="1:4">
      <c r="A42" s="104" t="s">
        <v>53</v>
      </c>
      <c r="B42" s="105">
        <v>3146.189801</v>
      </c>
      <c r="C42" s="104" t="s">
        <v>54</v>
      </c>
      <c r="D42" s="106">
        <v>3146.189126</v>
      </c>
    </row>
    <row r="43" ht="16.35" customHeight="1" spans="1:4">
      <c r="A43" s="67"/>
      <c r="B43" s="67"/>
      <c r="C43" s="67"/>
      <c r="D43" s="67"/>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5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zoomScale="120" zoomScaleNormal="120" topLeftCell="A3" workbookViewId="0">
      <selection activeCell="H7" sqref="H7"/>
    </sheetView>
  </sheetViews>
  <sheetFormatPr defaultColWidth="10" defaultRowHeight="15" outlineLevelCol="6"/>
  <cols>
    <col min="1" max="1" width="12.2" customWidth="1"/>
    <col min="2" max="2" width="18.45" customWidth="1"/>
    <col min="3" max="4" width="12.6666666666667" customWidth="1"/>
    <col min="5" max="5" width="13.4833333333333" customWidth="1"/>
    <col min="6" max="6" width="12.6333333333333" customWidth="1"/>
    <col min="7" max="7" width="15.2" customWidth="1"/>
    <col min="8" max="8" width="9.76666666666667" customWidth="1"/>
  </cols>
  <sheetData>
    <row r="1" ht="21" customHeight="1" spans="1:7">
      <c r="A1" s="67" t="s">
        <v>96</v>
      </c>
      <c r="B1" s="67"/>
      <c r="C1" s="67"/>
      <c r="D1" s="67"/>
      <c r="E1" s="67"/>
      <c r="F1" s="67"/>
      <c r="G1" s="67"/>
    </row>
    <row r="2" ht="42.25" customHeight="1" spans="1:7">
      <c r="A2" s="68" t="s">
        <v>97</v>
      </c>
      <c r="B2" s="68"/>
      <c r="C2" s="68"/>
      <c r="D2" s="68"/>
      <c r="E2" s="68"/>
      <c r="F2" s="68"/>
      <c r="G2" s="68"/>
    </row>
    <row r="3" ht="29.3" customHeight="1" spans="1:7">
      <c r="A3" s="69" t="s">
        <v>2</v>
      </c>
      <c r="B3" s="69"/>
      <c r="C3" s="69"/>
      <c r="D3" s="69"/>
      <c r="E3" s="69"/>
      <c r="F3" s="69"/>
      <c r="G3" s="69"/>
    </row>
    <row r="4" ht="16.35" customHeight="1" spans="1:7">
      <c r="A4" s="70" t="s">
        <v>3</v>
      </c>
      <c r="B4" s="70"/>
      <c r="C4" s="70"/>
      <c r="D4" s="70"/>
      <c r="E4" s="70"/>
      <c r="F4" s="70"/>
      <c r="G4" s="70"/>
    </row>
    <row r="5" ht="27.6" customHeight="1" spans="1:7">
      <c r="A5" s="101" t="s">
        <v>98</v>
      </c>
      <c r="B5" s="101" t="s">
        <v>99</v>
      </c>
      <c r="C5" s="101" t="s">
        <v>63</v>
      </c>
      <c r="D5" s="101" t="s">
        <v>80</v>
      </c>
      <c r="E5" s="101"/>
      <c r="F5" s="101"/>
      <c r="G5" s="101" t="s">
        <v>81</v>
      </c>
    </row>
    <row r="6" ht="31.05" customHeight="1" spans="1:7">
      <c r="A6" s="77"/>
      <c r="B6" s="77"/>
      <c r="C6" s="77"/>
      <c r="D6" s="95" t="s">
        <v>72</v>
      </c>
      <c r="E6" s="95" t="s">
        <v>100</v>
      </c>
      <c r="F6" s="95" t="s">
        <v>83</v>
      </c>
      <c r="G6" s="77"/>
    </row>
    <row r="7" ht="26.45" customHeight="1" spans="1:7">
      <c r="A7" s="89" t="s">
        <v>101</v>
      </c>
      <c r="B7" s="89" t="s">
        <v>102</v>
      </c>
      <c r="C7" s="94">
        <f>D7+G7</f>
        <v>2992.480675</v>
      </c>
      <c r="D7" s="90">
        <v>1344.380675</v>
      </c>
      <c r="E7" s="90">
        <v>1096.780675</v>
      </c>
      <c r="F7" s="90">
        <v>247.6</v>
      </c>
      <c r="G7" s="90">
        <v>1648.1</v>
      </c>
    </row>
    <row r="8" ht="26.45" customHeight="1" spans="1:7">
      <c r="A8" s="89" t="s">
        <v>103</v>
      </c>
      <c r="B8" s="89" t="s">
        <v>104</v>
      </c>
      <c r="C8" s="94">
        <f>C9+C10</f>
        <v>2992.480675</v>
      </c>
      <c r="D8" s="90">
        <f>D9+D10</f>
        <v>1344.380675</v>
      </c>
      <c r="E8" s="90">
        <f>E9+E10</f>
        <v>1096.780675</v>
      </c>
      <c r="F8" s="90">
        <f>F9+F10</f>
        <v>247.6</v>
      </c>
      <c r="G8" s="90">
        <f>G9+G10</f>
        <v>1648.1</v>
      </c>
    </row>
    <row r="9" ht="26.45" customHeight="1" spans="1:7">
      <c r="A9" s="77" t="s">
        <v>105</v>
      </c>
      <c r="B9" s="77" t="s">
        <v>106</v>
      </c>
      <c r="C9" s="94">
        <f>D9+G9</f>
        <v>1096.780675</v>
      </c>
      <c r="D9" s="96">
        <f>SUM(E9:F9)</f>
        <v>1096.780675</v>
      </c>
      <c r="E9" s="96">
        <v>1096.780675</v>
      </c>
      <c r="F9" s="96"/>
      <c r="G9" s="96"/>
    </row>
    <row r="10" ht="26.45" customHeight="1" spans="1:7">
      <c r="A10" s="77" t="s">
        <v>107</v>
      </c>
      <c r="B10" s="77" t="s">
        <v>108</v>
      </c>
      <c r="C10" s="94">
        <f>D10+G10</f>
        <v>1895.7</v>
      </c>
      <c r="D10" s="96">
        <f>SUM(E10:F10)</f>
        <v>247.6</v>
      </c>
      <c r="E10" s="96"/>
      <c r="F10" s="96">
        <v>247.6</v>
      </c>
      <c r="G10" s="96">
        <v>1648.1</v>
      </c>
    </row>
    <row r="11" ht="26.45" customHeight="1" spans="1:7">
      <c r="A11" s="77" t="s">
        <v>109</v>
      </c>
      <c r="B11" s="77" t="s">
        <v>110</v>
      </c>
      <c r="C11" s="96">
        <v>106</v>
      </c>
      <c r="D11" s="96">
        <v>106</v>
      </c>
      <c r="E11" s="96">
        <v>106</v>
      </c>
      <c r="F11" s="96"/>
      <c r="G11" s="96"/>
    </row>
    <row r="12" ht="26.45" customHeight="1" spans="1:7">
      <c r="A12" s="77" t="s">
        <v>111</v>
      </c>
      <c r="B12" s="77" t="s">
        <v>112</v>
      </c>
      <c r="C12" s="96">
        <v>106</v>
      </c>
      <c r="D12" s="96">
        <v>106</v>
      </c>
      <c r="E12" s="96">
        <v>106</v>
      </c>
      <c r="F12" s="96"/>
      <c r="G12" s="96"/>
    </row>
    <row r="13" ht="26.45" customHeight="1" spans="1:7">
      <c r="A13" s="89" t="s">
        <v>113</v>
      </c>
      <c r="B13" s="89" t="s">
        <v>114</v>
      </c>
      <c r="C13" s="90">
        <f>D13+G13</f>
        <v>106</v>
      </c>
      <c r="D13" s="90">
        <v>106</v>
      </c>
      <c r="E13" s="90">
        <v>106</v>
      </c>
      <c r="F13" s="90"/>
      <c r="G13" s="90"/>
    </row>
    <row r="14" ht="26.45" customHeight="1" spans="1:7">
      <c r="A14" s="77" t="s">
        <v>115</v>
      </c>
      <c r="B14" s="77" t="s">
        <v>116</v>
      </c>
      <c r="C14" s="96">
        <v>47.709126</v>
      </c>
      <c r="D14" s="96">
        <v>47.709126</v>
      </c>
      <c r="E14" s="96">
        <v>47.709126</v>
      </c>
      <c r="F14" s="96"/>
      <c r="G14" s="96"/>
    </row>
    <row r="15" ht="26.45" customHeight="1" spans="1:7">
      <c r="A15" s="77" t="s">
        <v>117</v>
      </c>
      <c r="B15" s="77" t="s">
        <v>118</v>
      </c>
      <c r="C15" s="96">
        <v>47.709126</v>
      </c>
      <c r="D15" s="96">
        <v>47.709126</v>
      </c>
      <c r="E15" s="96">
        <v>47.709126</v>
      </c>
      <c r="F15" s="96"/>
      <c r="G15" s="96"/>
    </row>
    <row r="16" ht="26.45" customHeight="1" spans="1:7">
      <c r="A16" s="77" t="s">
        <v>119</v>
      </c>
      <c r="B16" s="77" t="s">
        <v>120</v>
      </c>
      <c r="C16" s="96">
        <v>47.709126</v>
      </c>
      <c r="D16" s="96">
        <v>47.709126</v>
      </c>
      <c r="E16" s="96">
        <v>47.709126</v>
      </c>
      <c r="F16" s="96"/>
      <c r="G16" s="96"/>
    </row>
    <row r="17" ht="40.5" customHeight="1" spans="1:7">
      <c r="A17" s="101" t="s">
        <v>121</v>
      </c>
      <c r="B17" s="101"/>
      <c r="C17" s="102">
        <f>C7+C11+C14</f>
        <v>3146.189801</v>
      </c>
      <c r="D17" s="102">
        <f>D7+D11+D14</f>
        <v>1498.089801</v>
      </c>
      <c r="E17" s="102">
        <f>E7+E11+E14</f>
        <v>1250.489801</v>
      </c>
      <c r="F17" s="102">
        <f>F7+F11+F14</f>
        <v>247.6</v>
      </c>
      <c r="G17" s="102">
        <f>G7+G11+G14</f>
        <v>1648.1</v>
      </c>
    </row>
  </sheetData>
  <mergeCells count="5">
    <mergeCell ref="A2:G2"/>
    <mergeCell ref="A3:G3"/>
    <mergeCell ref="A4:G4"/>
    <mergeCell ref="D5:F5"/>
    <mergeCell ref="A17:B17"/>
  </mergeCells>
  <printOptions horizontalCentered="1"/>
  <pageMargins left="0.751388888888889" right="0.751388888888889"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topLeftCell="A5" workbookViewId="0">
      <pane ySplit="2" topLeftCell="A7" activePane="bottomLeft" state="frozen"/>
      <selection/>
      <selection pane="bottomLeft" activeCell="F21" sqref="F21:F22"/>
    </sheetView>
  </sheetViews>
  <sheetFormatPr defaultColWidth="10" defaultRowHeight="15" outlineLevelCol="4"/>
  <cols>
    <col min="1" max="1" width="12.2" customWidth="1"/>
    <col min="2" max="2" width="19.675" customWidth="1"/>
    <col min="3" max="3" width="12.6666666666667" customWidth="1"/>
    <col min="4" max="4" width="14.25" customWidth="1"/>
    <col min="5" max="5" width="15.2" customWidth="1"/>
    <col min="6" max="6" width="9.76666666666667" customWidth="1"/>
  </cols>
  <sheetData>
    <row r="1" ht="18.95" customHeight="1" spans="1:5">
      <c r="A1" s="67" t="s">
        <v>122</v>
      </c>
      <c r="B1" s="67"/>
      <c r="C1" s="67"/>
      <c r="D1" s="67"/>
      <c r="E1" s="67"/>
    </row>
    <row r="2" ht="40.5" customHeight="1" spans="1:5">
      <c r="A2" s="68" t="s">
        <v>123</v>
      </c>
      <c r="B2" s="68"/>
      <c r="C2" s="68"/>
      <c r="D2" s="68"/>
      <c r="E2" s="68"/>
    </row>
    <row r="3" ht="29.3" customHeight="1" spans="1:5">
      <c r="A3" s="69" t="s">
        <v>2</v>
      </c>
      <c r="B3" s="69"/>
      <c r="C3" s="69"/>
      <c r="D3" s="69"/>
      <c r="E3" s="69"/>
    </row>
    <row r="4" ht="16.35" customHeight="1" spans="1:5">
      <c r="A4" s="70" t="s">
        <v>3</v>
      </c>
      <c r="B4" s="70"/>
      <c r="C4" s="70"/>
      <c r="D4" s="70"/>
      <c r="E4" s="70"/>
    </row>
    <row r="5" ht="38.8" customHeight="1" spans="1:5">
      <c r="A5" s="71" t="s">
        <v>124</v>
      </c>
      <c r="B5" s="71"/>
      <c r="C5" s="71" t="s">
        <v>125</v>
      </c>
      <c r="D5" s="71"/>
      <c r="E5" s="71"/>
    </row>
    <row r="6" ht="22.8" customHeight="1" spans="1:5">
      <c r="A6" s="95" t="s">
        <v>98</v>
      </c>
      <c r="B6" s="95" t="s">
        <v>99</v>
      </c>
      <c r="C6" s="95" t="s">
        <v>63</v>
      </c>
      <c r="D6" s="95" t="s">
        <v>100</v>
      </c>
      <c r="E6" s="95" t="s">
        <v>83</v>
      </c>
    </row>
    <row r="7" ht="26.45" customHeight="1" spans="1:5">
      <c r="A7" s="89" t="s">
        <v>126</v>
      </c>
      <c r="B7" s="89" t="s">
        <v>127</v>
      </c>
      <c r="C7" s="90">
        <f>SUM(C8:C17)</f>
        <v>1115.567126</v>
      </c>
      <c r="D7" s="90">
        <f>SUM(D8:D17)</f>
        <v>1115.567126</v>
      </c>
      <c r="E7" s="90"/>
    </row>
    <row r="8" ht="26.45" customHeight="1" spans="1:5">
      <c r="A8" s="77" t="s">
        <v>128</v>
      </c>
      <c r="B8" s="77" t="s">
        <v>129</v>
      </c>
      <c r="C8" s="96">
        <f t="shared" ref="C8:C16" si="0">D8+E8</f>
        <v>339.5466</v>
      </c>
      <c r="D8" s="96">
        <v>339.5466</v>
      </c>
      <c r="E8" s="96"/>
    </row>
    <row r="9" ht="26.45" customHeight="1" spans="1:5">
      <c r="A9" s="77" t="s">
        <v>130</v>
      </c>
      <c r="B9" s="77" t="s">
        <v>131</v>
      </c>
      <c r="C9" s="96">
        <f t="shared" si="0"/>
        <v>76.8</v>
      </c>
      <c r="D9" s="96">
        <v>76.8</v>
      </c>
      <c r="E9" s="96"/>
    </row>
    <row r="10" ht="26.45" customHeight="1" spans="1:5">
      <c r="A10" s="77" t="s">
        <v>132</v>
      </c>
      <c r="B10" s="77" t="s">
        <v>133</v>
      </c>
      <c r="C10" s="96">
        <f t="shared" si="0"/>
        <v>209.5934</v>
      </c>
      <c r="D10" s="96">
        <v>209.5934</v>
      </c>
      <c r="E10" s="96"/>
    </row>
    <row r="11" customFormat="1" ht="26.45" customHeight="1" spans="1:5">
      <c r="A11" s="97" t="s">
        <v>134</v>
      </c>
      <c r="B11" s="77" t="s">
        <v>135</v>
      </c>
      <c r="C11" s="96">
        <f t="shared" si="0"/>
        <v>26.136</v>
      </c>
      <c r="D11" s="96">
        <v>26.136</v>
      </c>
      <c r="E11" s="96"/>
    </row>
    <row r="12" ht="26.45" customHeight="1" spans="1:5">
      <c r="A12" s="77" t="s">
        <v>136</v>
      </c>
      <c r="B12" s="77" t="s">
        <v>137</v>
      </c>
      <c r="C12" s="96">
        <f t="shared" si="0"/>
        <v>104.64</v>
      </c>
      <c r="D12" s="96">
        <v>104.64</v>
      </c>
      <c r="E12" s="96"/>
    </row>
    <row r="13" ht="26.45" customHeight="1" spans="1:5">
      <c r="A13" s="77" t="s">
        <v>138</v>
      </c>
      <c r="B13" s="77" t="s">
        <v>139</v>
      </c>
      <c r="C13" s="96">
        <f t="shared" si="0"/>
        <v>106</v>
      </c>
      <c r="D13" s="96">
        <v>106</v>
      </c>
      <c r="E13" s="96"/>
    </row>
    <row r="14" ht="26.45" customHeight="1" spans="1:5">
      <c r="A14" s="77" t="s">
        <v>140</v>
      </c>
      <c r="B14" s="77" t="s">
        <v>141</v>
      </c>
      <c r="C14" s="96">
        <f t="shared" si="0"/>
        <v>47.709126</v>
      </c>
      <c r="D14" s="96">
        <v>47.709126</v>
      </c>
      <c r="E14" s="96"/>
    </row>
    <row r="15" ht="26.45" customHeight="1" spans="1:5">
      <c r="A15" s="98" t="s">
        <v>142</v>
      </c>
      <c r="B15" s="77" t="s">
        <v>143</v>
      </c>
      <c r="C15" s="96">
        <f t="shared" si="0"/>
        <v>77.542</v>
      </c>
      <c r="D15" s="96">
        <v>77.542</v>
      </c>
      <c r="E15" s="96"/>
    </row>
    <row r="16" ht="26.45" customHeight="1" spans="1:5">
      <c r="A16" s="77" t="s">
        <v>144</v>
      </c>
      <c r="B16" s="77" t="s">
        <v>145</v>
      </c>
      <c r="C16" s="96">
        <f t="shared" si="0"/>
        <v>87.6</v>
      </c>
      <c r="D16" s="96">
        <v>87.6</v>
      </c>
      <c r="E16" s="96"/>
    </row>
    <row r="17" ht="26.45" customHeight="1" spans="1:5">
      <c r="A17" s="98" t="s">
        <v>146</v>
      </c>
      <c r="B17" s="77" t="s">
        <v>147</v>
      </c>
      <c r="C17" s="96">
        <v>40</v>
      </c>
      <c r="D17" s="96">
        <v>40</v>
      </c>
      <c r="E17" s="96"/>
    </row>
    <row r="18" ht="26.45" customHeight="1" spans="1:5">
      <c r="A18" s="77" t="s">
        <v>148</v>
      </c>
      <c r="B18" s="77" t="s">
        <v>149</v>
      </c>
      <c r="C18" s="96">
        <f>SUM(C19:C32)</f>
        <v>247.6</v>
      </c>
      <c r="D18" s="96"/>
      <c r="E18" s="96">
        <f>SUM(E19:E32)</f>
        <v>247.6</v>
      </c>
    </row>
    <row r="19" ht="26.45" customHeight="1" spans="1:5">
      <c r="A19" s="77" t="s">
        <v>150</v>
      </c>
      <c r="B19" s="77" t="s">
        <v>151</v>
      </c>
      <c r="C19" s="96">
        <f>D19+E19</f>
        <v>19.7632</v>
      </c>
      <c r="D19" s="96"/>
      <c r="E19" s="96">
        <v>19.7632</v>
      </c>
    </row>
    <row r="20" ht="26.45" customHeight="1" spans="1:5">
      <c r="A20" s="89" t="s">
        <v>152</v>
      </c>
      <c r="B20" s="89" t="s">
        <v>153</v>
      </c>
      <c r="C20" s="90">
        <v>2</v>
      </c>
      <c r="D20" s="90"/>
      <c r="E20" s="90">
        <v>2</v>
      </c>
    </row>
    <row r="21" ht="26.45" customHeight="1" spans="1:5">
      <c r="A21" s="98" t="s">
        <v>154</v>
      </c>
      <c r="B21" s="98" t="s">
        <v>155</v>
      </c>
      <c r="C21" s="96">
        <v>5</v>
      </c>
      <c r="D21" s="96"/>
      <c r="E21" s="96">
        <v>5</v>
      </c>
    </row>
    <row r="22" ht="26.45" customHeight="1" spans="1:5">
      <c r="A22" s="98" t="s">
        <v>156</v>
      </c>
      <c r="B22" s="98" t="s">
        <v>157</v>
      </c>
      <c r="C22" s="96">
        <v>7.3618</v>
      </c>
      <c r="D22" s="96"/>
      <c r="E22" s="96">
        <v>7.3618</v>
      </c>
    </row>
    <row r="23" ht="26.45" customHeight="1" spans="1:5">
      <c r="A23" s="77" t="s">
        <v>158</v>
      </c>
      <c r="B23" s="77" t="s">
        <v>159</v>
      </c>
      <c r="C23" s="96">
        <v>3</v>
      </c>
      <c r="D23" s="96"/>
      <c r="E23" s="96">
        <v>3</v>
      </c>
    </row>
    <row r="24" ht="26.45" customHeight="1" spans="1:5">
      <c r="A24" s="98" t="s">
        <v>160</v>
      </c>
      <c r="B24" s="98" t="s">
        <v>161</v>
      </c>
      <c r="C24" s="96">
        <v>46.2</v>
      </c>
      <c r="D24" s="96"/>
      <c r="E24" s="96">
        <v>46.2</v>
      </c>
    </row>
    <row r="25" ht="26.45" customHeight="1" spans="1:5">
      <c r="A25" s="98" t="s">
        <v>162</v>
      </c>
      <c r="B25" s="98" t="s">
        <v>163</v>
      </c>
      <c r="C25" s="96">
        <v>1.85</v>
      </c>
      <c r="D25" s="96"/>
      <c r="E25" s="96">
        <v>1.85</v>
      </c>
    </row>
    <row r="26" ht="26.45" customHeight="1" spans="1:5">
      <c r="A26" s="77" t="s">
        <v>164</v>
      </c>
      <c r="B26" s="77" t="s">
        <v>165</v>
      </c>
      <c r="C26" s="96">
        <v>5.94</v>
      </c>
      <c r="D26" s="96"/>
      <c r="E26" s="96">
        <v>5.94</v>
      </c>
    </row>
    <row r="27" ht="26.45" customHeight="1" spans="1:5">
      <c r="A27" s="77" t="s">
        <v>166</v>
      </c>
      <c r="B27" s="77" t="s">
        <v>167</v>
      </c>
      <c r="C27" s="96">
        <v>5.28</v>
      </c>
      <c r="D27" s="96"/>
      <c r="E27" s="96">
        <v>5.28</v>
      </c>
    </row>
    <row r="28" ht="26.45" customHeight="1" spans="1:5">
      <c r="A28" s="77" t="s">
        <v>168</v>
      </c>
      <c r="B28" s="77" t="s">
        <v>169</v>
      </c>
      <c r="C28" s="96">
        <v>1</v>
      </c>
      <c r="D28" s="96"/>
      <c r="E28" s="96">
        <v>1</v>
      </c>
    </row>
    <row r="29" ht="26.45" customHeight="1" spans="1:5">
      <c r="A29" s="77" t="s">
        <v>170</v>
      </c>
      <c r="B29" s="77" t="s">
        <v>171</v>
      </c>
      <c r="C29" s="96">
        <v>50.285</v>
      </c>
      <c r="D29" s="96"/>
      <c r="E29" s="96">
        <v>50.285</v>
      </c>
    </row>
    <row r="30" ht="26.45" customHeight="1" spans="1:5">
      <c r="A30" s="77" t="s">
        <v>172</v>
      </c>
      <c r="B30" s="77" t="s">
        <v>173</v>
      </c>
      <c r="C30" s="96">
        <v>2</v>
      </c>
      <c r="D30" s="96"/>
      <c r="E30" s="96">
        <v>2</v>
      </c>
    </row>
    <row r="31" ht="26.45" customHeight="1" spans="1:5">
      <c r="A31" s="77" t="s">
        <v>174</v>
      </c>
      <c r="B31" s="77" t="s">
        <v>175</v>
      </c>
      <c r="C31" s="96">
        <v>43.37</v>
      </c>
      <c r="D31" s="96"/>
      <c r="E31" s="96">
        <v>43.37</v>
      </c>
    </row>
    <row r="32" ht="26.45" customHeight="1" spans="1:5">
      <c r="A32" s="77" t="s">
        <v>176</v>
      </c>
      <c r="B32" s="77" t="s">
        <v>177</v>
      </c>
      <c r="C32" s="96">
        <v>54.55</v>
      </c>
      <c r="D32" s="96"/>
      <c r="E32" s="96">
        <v>54.55</v>
      </c>
    </row>
    <row r="33" ht="26.45" customHeight="1" spans="1:5">
      <c r="A33" s="77" t="s">
        <v>178</v>
      </c>
      <c r="B33" s="77" t="s">
        <v>179</v>
      </c>
      <c r="C33" s="96">
        <f>SUM(C34:C35)</f>
        <v>134.922675</v>
      </c>
      <c r="D33" s="96">
        <f>SUM(D34:D35)</f>
        <v>134.922675</v>
      </c>
      <c r="E33" s="96"/>
    </row>
    <row r="34" ht="26.45" customHeight="1" spans="1:5">
      <c r="A34" s="99" t="s">
        <v>180</v>
      </c>
      <c r="B34" s="99" t="s">
        <v>181</v>
      </c>
      <c r="C34" s="90">
        <v>9.912</v>
      </c>
      <c r="D34" s="90">
        <v>9.912</v>
      </c>
      <c r="E34" s="90"/>
    </row>
    <row r="35" ht="26.45" customHeight="1" spans="1:5">
      <c r="A35" s="77" t="s">
        <v>182</v>
      </c>
      <c r="B35" s="77" t="s">
        <v>183</v>
      </c>
      <c r="C35" s="96">
        <v>125.010675</v>
      </c>
      <c r="D35" s="96">
        <v>125.010675</v>
      </c>
      <c r="E35" s="96"/>
    </row>
    <row r="36" ht="22.8" customHeight="1" spans="1:5">
      <c r="A36" s="71" t="s">
        <v>184</v>
      </c>
      <c r="B36" s="71"/>
      <c r="C36" s="100">
        <f>C7+C18+C33</f>
        <v>1498.089801</v>
      </c>
      <c r="D36" s="100">
        <f>D7+D18+D33</f>
        <v>1250.489801</v>
      </c>
      <c r="E36" s="100">
        <f>E7+E18+E33</f>
        <v>247.6</v>
      </c>
    </row>
  </sheetData>
  <mergeCells count="6">
    <mergeCell ref="A2:E2"/>
    <mergeCell ref="A3:E3"/>
    <mergeCell ref="A4:E4"/>
    <mergeCell ref="A5:B5"/>
    <mergeCell ref="C5:E5"/>
    <mergeCell ref="A36:B36"/>
  </mergeCells>
  <printOptions horizontalCentered="1"/>
  <pageMargins left="0.751388888888889" right="0.751388888888889" top="0.271527777777778" bottom="0.271527777777778" header="0" footer="0"/>
  <pageSetup paperSize="9" scale="9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E11" sqref="E11"/>
    </sheetView>
  </sheetViews>
  <sheetFormatPr defaultColWidth="10" defaultRowHeight="15" outlineLevelRow="7" outlineLevelCol="7"/>
  <cols>
    <col min="1" max="1" width="12.35" customWidth="1"/>
    <col min="2" max="2" width="27.95" customWidth="1"/>
    <col min="3" max="8" width="13.4833333333333" customWidth="1"/>
    <col min="9" max="9" width="9.76666666666667" customWidth="1"/>
  </cols>
  <sheetData>
    <row r="1" ht="19.8" customHeight="1" spans="1:8">
      <c r="A1" s="67" t="s">
        <v>185</v>
      </c>
      <c r="C1" s="67"/>
      <c r="D1" s="67"/>
      <c r="E1" s="67"/>
      <c r="F1" s="67"/>
      <c r="G1" s="67"/>
      <c r="H1" s="67"/>
    </row>
    <row r="2" ht="38.8" customHeight="1" spans="1:8">
      <c r="A2" s="68" t="s">
        <v>186</v>
      </c>
      <c r="B2" s="68"/>
      <c r="C2" s="68"/>
      <c r="D2" s="68"/>
      <c r="E2" s="68"/>
      <c r="F2" s="68"/>
      <c r="G2" s="68"/>
      <c r="H2" s="68"/>
    </row>
    <row r="3" ht="24.15" customHeight="1" spans="1:8">
      <c r="A3" s="69" t="s">
        <v>2</v>
      </c>
      <c r="B3" s="69"/>
      <c r="C3" s="69"/>
      <c r="D3" s="69"/>
      <c r="E3" s="69"/>
      <c r="F3" s="69"/>
      <c r="G3" s="69"/>
      <c r="H3" s="69"/>
    </row>
    <row r="4" ht="15.5" customHeight="1" spans="3:8">
      <c r="C4" s="70" t="s">
        <v>3</v>
      </c>
      <c r="D4" s="70"/>
      <c r="E4" s="70"/>
      <c r="F4" s="70"/>
      <c r="G4" s="70"/>
      <c r="H4" s="70"/>
    </row>
    <row r="5" ht="31.9" customHeight="1" spans="1:8">
      <c r="A5" s="71" t="s">
        <v>57</v>
      </c>
      <c r="B5" s="71"/>
      <c r="C5" s="71" t="s">
        <v>187</v>
      </c>
      <c r="D5" s="71"/>
      <c r="E5" s="71"/>
      <c r="F5" s="71"/>
      <c r="G5" s="71"/>
      <c r="H5" s="71"/>
    </row>
    <row r="6" ht="30.15" customHeight="1" spans="1:8">
      <c r="A6" s="71" t="s">
        <v>188</v>
      </c>
      <c r="B6" s="71" t="s">
        <v>189</v>
      </c>
      <c r="C6" s="71" t="s">
        <v>190</v>
      </c>
      <c r="D6" s="71" t="s">
        <v>191</v>
      </c>
      <c r="E6" s="71" t="s">
        <v>192</v>
      </c>
      <c r="F6" s="71"/>
      <c r="G6" s="71"/>
      <c r="H6" s="71" t="s">
        <v>193</v>
      </c>
    </row>
    <row r="7" ht="30.15" customHeight="1" spans="1:8">
      <c r="A7" s="71"/>
      <c r="B7" s="71"/>
      <c r="C7" s="71"/>
      <c r="D7" s="71"/>
      <c r="E7" s="71" t="s">
        <v>72</v>
      </c>
      <c r="F7" s="71" t="s">
        <v>194</v>
      </c>
      <c r="G7" s="71" t="s">
        <v>195</v>
      </c>
      <c r="H7" s="71"/>
    </row>
    <row r="8" ht="26.05" customHeight="1" spans="1:8">
      <c r="A8" s="92" t="s">
        <v>76</v>
      </c>
      <c r="B8" s="92" t="s">
        <v>196</v>
      </c>
      <c r="C8" s="93">
        <v>84</v>
      </c>
      <c r="D8" s="90"/>
      <c r="E8" s="94">
        <v>83</v>
      </c>
      <c r="F8" s="90">
        <v>40</v>
      </c>
      <c r="G8" s="90">
        <v>43</v>
      </c>
      <c r="H8" s="90">
        <v>1</v>
      </c>
    </row>
  </sheetData>
  <mergeCells count="11">
    <mergeCell ref="A2:H2"/>
    <mergeCell ref="A3:H3"/>
    <mergeCell ref="C4:H4"/>
    <mergeCell ref="A5:B5"/>
    <mergeCell ref="C5:H5"/>
    <mergeCell ref="E6:G6"/>
    <mergeCell ref="A6:A7"/>
    <mergeCell ref="B6:B7"/>
    <mergeCell ref="C6:C7"/>
    <mergeCell ref="D6:D7"/>
    <mergeCell ref="H6:H7"/>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K7" sqref="K7"/>
    </sheetView>
  </sheetViews>
  <sheetFormatPr defaultColWidth="10" defaultRowHeight="15" outlineLevelCol="4"/>
  <cols>
    <col min="1" max="1" width="12.2" customWidth="1"/>
    <col min="2" max="2" width="18.45" customWidth="1"/>
    <col min="3" max="3" width="12.6666666666667" customWidth="1"/>
    <col min="4" max="4" width="13.4833333333333" customWidth="1"/>
    <col min="5" max="5" width="12.6333333333333" customWidth="1"/>
    <col min="6" max="6" width="9.76666666666667" customWidth="1"/>
  </cols>
  <sheetData>
    <row r="1" ht="20.7" customHeight="1" spans="1:5">
      <c r="A1" s="67" t="s">
        <v>197</v>
      </c>
      <c r="B1" s="67"/>
      <c r="C1" s="67"/>
      <c r="D1" s="67"/>
      <c r="E1" s="67"/>
    </row>
    <row r="2" ht="35.35" customHeight="1" spans="1:5">
      <c r="A2" s="68" t="s">
        <v>198</v>
      </c>
      <c r="B2" s="68"/>
      <c r="C2" s="68"/>
      <c r="D2" s="68"/>
      <c r="E2" s="68"/>
    </row>
    <row r="3" ht="29.3" customHeight="1" spans="1:5">
      <c r="A3" s="69" t="s">
        <v>2</v>
      </c>
      <c r="B3" s="69"/>
      <c r="C3" s="69"/>
      <c r="D3" s="69"/>
      <c r="E3" s="69"/>
    </row>
    <row r="4" ht="16.35" customHeight="1" spans="1:5">
      <c r="A4" s="70" t="s">
        <v>3</v>
      </c>
      <c r="B4" s="70"/>
      <c r="C4" s="70"/>
      <c r="D4" s="70"/>
      <c r="E4" s="70"/>
    </row>
    <row r="5" ht="22.8" customHeight="1" spans="1:5">
      <c r="A5" s="71" t="s">
        <v>98</v>
      </c>
      <c r="B5" s="71" t="s">
        <v>99</v>
      </c>
      <c r="C5" s="71" t="s">
        <v>199</v>
      </c>
      <c r="D5" s="71"/>
      <c r="E5" s="71"/>
    </row>
    <row r="6" ht="22.8" customHeight="1" spans="1:5">
      <c r="A6" s="71"/>
      <c r="B6" s="71"/>
      <c r="C6" s="71" t="s">
        <v>63</v>
      </c>
      <c r="D6" s="71" t="s">
        <v>80</v>
      </c>
      <c r="E6" s="71" t="s">
        <v>81</v>
      </c>
    </row>
    <row r="7" ht="26.45" customHeight="1" spans="1:5">
      <c r="A7" s="89"/>
      <c r="B7" s="89"/>
      <c r="C7" s="90"/>
      <c r="D7" s="90"/>
      <c r="E7" s="90"/>
    </row>
    <row r="8" ht="26.45" customHeight="1" spans="1:5">
      <c r="A8" s="89"/>
      <c r="B8" s="89"/>
      <c r="C8" s="90"/>
      <c r="D8" s="90"/>
      <c r="E8" s="90"/>
    </row>
    <row r="9" ht="26.45" customHeight="1" spans="1:5">
      <c r="A9" s="89"/>
      <c r="B9" s="89"/>
      <c r="C9" s="90"/>
      <c r="D9" s="90"/>
      <c r="E9" s="90"/>
    </row>
    <row r="10" ht="27.6" customHeight="1" spans="1:5">
      <c r="A10" s="71" t="s">
        <v>121</v>
      </c>
      <c r="B10" s="71"/>
      <c r="C10" s="72"/>
      <c r="D10" s="72"/>
      <c r="E10" s="72"/>
    </row>
    <row r="11" ht="27.6" customHeight="1" spans="1:5">
      <c r="A11" s="91" t="s">
        <v>200</v>
      </c>
      <c r="B11" s="91"/>
      <c r="C11" s="91"/>
      <c r="D11" s="91"/>
      <c r="E11" s="91"/>
    </row>
    <row r="12" spans="1:1">
      <c r="A12" t="s">
        <v>201</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workbookViewId="0">
      <selection activeCell="B16" sqref="$A16:$XFD16"/>
    </sheetView>
  </sheetViews>
  <sheetFormatPr defaultColWidth="10" defaultRowHeight="15"/>
  <cols>
    <col min="1" max="1" width="9.38333333333333" customWidth="1"/>
    <col min="2" max="2" width="24.375" customWidth="1"/>
    <col min="3" max="3" width="16.6333333333333" customWidth="1"/>
    <col min="4" max="4" width="9.88333333333333" customWidth="1"/>
    <col min="5" max="5" width="9.76666666666667" customWidth="1"/>
    <col min="6" max="6" width="9.25" customWidth="1"/>
    <col min="7" max="8" width="11.1333333333333" customWidth="1"/>
    <col min="9" max="9" width="5.38333333333333" customWidth="1"/>
    <col min="10" max="10" width="5.25" customWidth="1"/>
    <col min="11" max="11" width="4.88333333333333" customWidth="1"/>
    <col min="12" max="12" width="5" customWidth="1"/>
    <col min="13" max="13" width="5.25" customWidth="1"/>
    <col min="14" max="14" width="5.88333333333333" customWidth="1"/>
    <col min="15" max="15" width="7.75" customWidth="1"/>
    <col min="16" max="16" width="11.1333333333333" customWidth="1"/>
    <col min="17" max="17" width="5.13333333333333" customWidth="1"/>
    <col min="18" max="18" width="6.63333333333333" customWidth="1"/>
    <col min="19" max="19" width="6.25" customWidth="1"/>
    <col min="20" max="20" width="6.75" customWidth="1"/>
    <col min="21" max="21" width="9.76666666666667" customWidth="1"/>
  </cols>
  <sheetData>
    <row r="1" ht="16.35" customHeight="1" spans="1:20">
      <c r="A1" s="67" t="s">
        <v>202</v>
      </c>
      <c r="B1" s="67"/>
      <c r="C1" s="67"/>
      <c r="D1" s="67"/>
      <c r="E1" s="67"/>
      <c r="F1" s="67"/>
      <c r="G1" s="67"/>
      <c r="H1" s="67"/>
      <c r="I1" s="67"/>
      <c r="J1" s="67"/>
      <c r="K1" s="67"/>
      <c r="L1" s="67"/>
      <c r="M1" s="67"/>
      <c r="N1" s="67"/>
      <c r="O1" s="67"/>
      <c r="P1" s="67"/>
      <c r="Q1" s="67"/>
      <c r="R1" s="67"/>
      <c r="S1" s="67"/>
      <c r="T1" s="67"/>
    </row>
    <row r="2" ht="34.5" customHeight="1" spans="1:20">
      <c r="A2" s="68" t="s">
        <v>203</v>
      </c>
      <c r="B2" s="68"/>
      <c r="C2" s="68"/>
      <c r="D2" s="68"/>
      <c r="E2" s="68"/>
      <c r="F2" s="68"/>
      <c r="G2" s="68"/>
      <c r="H2" s="68"/>
      <c r="I2" s="68"/>
      <c r="J2" s="68"/>
      <c r="K2" s="68"/>
      <c r="L2" s="68"/>
      <c r="M2" s="68"/>
      <c r="N2" s="68"/>
      <c r="O2" s="68"/>
      <c r="P2" s="68"/>
      <c r="Q2" s="68"/>
      <c r="R2" s="68"/>
      <c r="S2" s="68"/>
      <c r="T2" s="68"/>
    </row>
    <row r="3" ht="29.3" customHeight="1" spans="1:20">
      <c r="A3" s="69" t="s">
        <v>2</v>
      </c>
      <c r="B3" s="69"/>
      <c r="C3" s="69"/>
      <c r="D3" s="69"/>
      <c r="E3" s="69"/>
      <c r="F3" s="69"/>
      <c r="G3" s="69"/>
      <c r="H3" s="69"/>
      <c r="I3" s="69"/>
      <c r="J3" s="69"/>
      <c r="K3" s="69"/>
      <c r="L3" s="69"/>
      <c r="M3" s="69"/>
      <c r="N3" s="69"/>
      <c r="O3" s="69"/>
      <c r="P3" s="69"/>
      <c r="Q3" s="69"/>
      <c r="R3" s="69"/>
      <c r="S3" s="69"/>
      <c r="T3" s="69"/>
    </row>
    <row r="4" ht="16.35" customHeight="1" spans="1:20">
      <c r="A4" s="70" t="s">
        <v>3</v>
      </c>
      <c r="B4" s="70"/>
      <c r="C4" s="70"/>
      <c r="D4" s="70"/>
      <c r="E4" s="70"/>
      <c r="F4" s="70"/>
      <c r="G4" s="70"/>
      <c r="H4" s="70"/>
      <c r="I4" s="70"/>
      <c r="J4" s="70"/>
      <c r="K4" s="70"/>
      <c r="L4" s="70"/>
      <c r="M4" s="70"/>
      <c r="N4" s="70"/>
      <c r="O4" s="70"/>
      <c r="P4" s="70"/>
      <c r="Q4" s="70"/>
      <c r="R4" s="70"/>
      <c r="S4" s="70"/>
      <c r="T4" s="70"/>
    </row>
    <row r="5" ht="24.15" customHeight="1" spans="1:20">
      <c r="A5" s="71" t="s">
        <v>204</v>
      </c>
      <c r="B5" s="71" t="s">
        <v>205</v>
      </c>
      <c r="C5" s="71" t="s">
        <v>206</v>
      </c>
      <c r="D5" s="71" t="s">
        <v>63</v>
      </c>
      <c r="E5" s="71" t="s">
        <v>207</v>
      </c>
      <c r="F5" s="71"/>
      <c r="G5" s="71"/>
      <c r="H5" s="71"/>
      <c r="I5" s="71"/>
      <c r="J5" s="71"/>
      <c r="K5" s="71"/>
      <c r="L5" s="71"/>
      <c r="M5" s="71" t="s">
        <v>208</v>
      </c>
      <c r="N5" s="71"/>
      <c r="O5" s="71"/>
      <c r="P5" s="71"/>
      <c r="Q5" s="71"/>
      <c r="R5" s="71"/>
      <c r="S5" s="71"/>
      <c r="T5" s="71"/>
    </row>
    <row r="6" ht="40.5" customHeight="1" spans="1:20">
      <c r="A6" s="71"/>
      <c r="B6" s="71"/>
      <c r="C6" s="71"/>
      <c r="D6" s="71"/>
      <c r="E6" s="80" t="s">
        <v>72</v>
      </c>
      <c r="F6" s="81" t="s">
        <v>209</v>
      </c>
      <c r="G6" s="81"/>
      <c r="H6" s="81"/>
      <c r="I6" s="71" t="s">
        <v>210</v>
      </c>
      <c r="J6" s="71" t="s">
        <v>211</v>
      </c>
      <c r="K6" s="71" t="s">
        <v>212</v>
      </c>
      <c r="L6" s="71" t="s">
        <v>213</v>
      </c>
      <c r="M6" s="71" t="s">
        <v>72</v>
      </c>
      <c r="N6" s="71" t="s">
        <v>209</v>
      </c>
      <c r="O6" s="71"/>
      <c r="P6" s="71"/>
      <c r="Q6" s="71" t="s">
        <v>210</v>
      </c>
      <c r="R6" s="71" t="s">
        <v>211</v>
      </c>
      <c r="S6" s="71" t="s">
        <v>212</v>
      </c>
      <c r="T6" s="71" t="s">
        <v>213</v>
      </c>
    </row>
    <row r="7" ht="40.5" customHeight="1" spans="1:20">
      <c r="A7" s="71"/>
      <c r="B7" s="71"/>
      <c r="C7" s="71"/>
      <c r="D7" s="71"/>
      <c r="E7" s="80"/>
      <c r="F7" s="82" t="s">
        <v>72</v>
      </c>
      <c r="G7" s="82" t="s">
        <v>214</v>
      </c>
      <c r="H7" s="83" t="s">
        <v>215</v>
      </c>
      <c r="I7" s="84"/>
      <c r="J7" s="71"/>
      <c r="K7" s="71"/>
      <c r="L7" s="71"/>
      <c r="M7" s="71"/>
      <c r="N7" s="71" t="s">
        <v>72</v>
      </c>
      <c r="O7" s="71" t="s">
        <v>214</v>
      </c>
      <c r="P7" s="73" t="s">
        <v>215</v>
      </c>
      <c r="Q7" s="71"/>
      <c r="R7" s="71"/>
      <c r="S7" s="71"/>
      <c r="T7" s="71"/>
    </row>
    <row r="8" ht="27.6" customHeight="1" spans="1:20">
      <c r="A8" s="71" t="s">
        <v>75</v>
      </c>
      <c r="B8" s="71"/>
      <c r="C8" s="71"/>
      <c r="D8" s="72">
        <v>1648.1</v>
      </c>
      <c r="E8" s="72">
        <v>1648.1</v>
      </c>
      <c r="F8" s="72">
        <v>1648.1</v>
      </c>
      <c r="G8" s="72">
        <v>1609.29</v>
      </c>
      <c r="H8" s="72">
        <v>38.81</v>
      </c>
      <c r="I8" s="85"/>
      <c r="J8" s="86"/>
      <c r="K8" s="86"/>
      <c r="L8" s="86"/>
      <c r="M8" s="86"/>
      <c r="N8" s="86"/>
      <c r="O8" s="86"/>
      <c r="P8" s="86"/>
      <c r="Q8" s="86"/>
      <c r="R8" s="86"/>
      <c r="S8" s="86"/>
      <c r="T8" s="86"/>
    </row>
    <row r="9" ht="19.5" customHeight="1" spans="1:20">
      <c r="A9" s="73" t="s">
        <v>216</v>
      </c>
      <c r="B9" s="73"/>
      <c r="C9" s="74"/>
      <c r="D9" s="72">
        <v>1648.1</v>
      </c>
      <c r="E9" s="72">
        <v>1648.1</v>
      </c>
      <c r="F9" s="72">
        <v>1648.1</v>
      </c>
      <c r="G9" s="72">
        <v>1609.29</v>
      </c>
      <c r="H9" s="72">
        <v>38.81</v>
      </c>
      <c r="I9" s="87"/>
      <c r="J9" s="87"/>
      <c r="K9" s="87"/>
      <c r="L9" s="87"/>
      <c r="M9" s="87"/>
      <c r="N9" s="87"/>
      <c r="O9" s="87"/>
      <c r="P9" s="87"/>
      <c r="Q9" s="87"/>
      <c r="R9" s="87"/>
      <c r="S9" s="87"/>
      <c r="T9" s="87"/>
    </row>
    <row r="10" ht="21.2" customHeight="1" spans="1:20">
      <c r="A10" s="73" t="s">
        <v>217</v>
      </c>
      <c r="B10" s="73"/>
      <c r="C10" s="74"/>
      <c r="D10" s="72">
        <v>1648.1</v>
      </c>
      <c r="E10" s="72">
        <v>1648.1</v>
      </c>
      <c r="F10" s="72">
        <v>1648.1</v>
      </c>
      <c r="G10" s="72">
        <v>1609.29</v>
      </c>
      <c r="H10" s="72">
        <v>38.81</v>
      </c>
      <c r="I10" s="87"/>
      <c r="J10" s="87"/>
      <c r="K10" s="87"/>
      <c r="L10" s="87"/>
      <c r="M10" s="87"/>
      <c r="N10" s="87"/>
      <c r="O10" s="87"/>
      <c r="P10" s="87"/>
      <c r="Q10" s="87"/>
      <c r="R10" s="87"/>
      <c r="S10" s="87"/>
      <c r="T10" s="87"/>
    </row>
    <row r="11" ht="19.5" customHeight="1" spans="1:20">
      <c r="A11" s="75" t="s">
        <v>218</v>
      </c>
      <c r="B11" s="75"/>
      <c r="C11" s="76"/>
      <c r="D11" s="72">
        <v>1648.1</v>
      </c>
      <c r="E11" s="72">
        <v>1648.1</v>
      </c>
      <c r="F11" s="72">
        <v>1648.1</v>
      </c>
      <c r="G11" s="72">
        <v>1609.29</v>
      </c>
      <c r="H11" s="72">
        <v>38.81</v>
      </c>
      <c r="I11" s="88"/>
      <c r="J11" s="88"/>
      <c r="K11" s="88"/>
      <c r="L11" s="88"/>
      <c r="M11" s="88"/>
      <c r="N11" s="88"/>
      <c r="O11" s="88"/>
      <c r="P11" s="88"/>
      <c r="Q11" s="88"/>
      <c r="R11" s="88"/>
      <c r="S11" s="88"/>
      <c r="T11" s="88"/>
    </row>
    <row r="12" ht="22.7" customHeight="1" spans="1:20">
      <c r="A12" s="77" t="s">
        <v>85</v>
      </c>
      <c r="B12" s="78" t="s">
        <v>219</v>
      </c>
      <c r="C12" s="78" t="s">
        <v>77</v>
      </c>
      <c r="D12" s="79">
        <v>140</v>
      </c>
      <c r="E12" s="79">
        <v>140</v>
      </c>
      <c r="F12" s="79">
        <v>140</v>
      </c>
      <c r="G12" s="79">
        <v>140</v>
      </c>
      <c r="H12" s="79"/>
      <c r="I12" s="87"/>
      <c r="J12" s="87"/>
      <c r="K12" s="87"/>
      <c r="L12" s="87"/>
      <c r="M12" s="87"/>
      <c r="N12" s="87"/>
      <c r="O12" s="87"/>
      <c r="P12" s="87"/>
      <c r="Q12" s="87"/>
      <c r="R12" s="87"/>
      <c r="S12" s="87"/>
      <c r="T12" s="87"/>
    </row>
    <row r="13" ht="22.7" customHeight="1" spans="1:20">
      <c r="A13" s="77"/>
      <c r="B13" s="78" t="s">
        <v>220</v>
      </c>
      <c r="C13" s="78" t="s">
        <v>77</v>
      </c>
      <c r="D13" s="79">
        <v>18.75</v>
      </c>
      <c r="E13" s="79">
        <v>18.75</v>
      </c>
      <c r="F13" s="79">
        <v>18.75</v>
      </c>
      <c r="G13" s="79">
        <v>18.75</v>
      </c>
      <c r="H13" s="79"/>
      <c r="I13" s="87"/>
      <c r="J13" s="87"/>
      <c r="K13" s="87"/>
      <c r="L13" s="87"/>
      <c r="M13" s="87"/>
      <c r="N13" s="87"/>
      <c r="O13" s="87"/>
      <c r="P13" s="87"/>
      <c r="Q13" s="87"/>
      <c r="R13" s="87"/>
      <c r="S13" s="87"/>
      <c r="T13" s="87"/>
    </row>
    <row r="14" ht="22.7" customHeight="1" spans="1:20">
      <c r="A14" s="77"/>
      <c r="B14" s="78" t="s">
        <v>221</v>
      </c>
      <c r="C14" s="78" t="s">
        <v>77</v>
      </c>
      <c r="D14" s="79">
        <v>11.2</v>
      </c>
      <c r="E14" s="79">
        <v>11.2</v>
      </c>
      <c r="F14" s="79">
        <v>11.2</v>
      </c>
      <c r="G14" s="79"/>
      <c r="H14" s="79">
        <v>11.2</v>
      </c>
      <c r="I14" s="87"/>
      <c r="J14" s="87"/>
      <c r="K14" s="87"/>
      <c r="L14" s="87"/>
      <c r="M14" s="87"/>
      <c r="N14" s="87"/>
      <c r="O14" s="87"/>
      <c r="P14" s="87"/>
      <c r="Q14" s="87"/>
      <c r="R14" s="87"/>
      <c r="S14" s="87"/>
      <c r="T14" s="87"/>
    </row>
    <row r="15" ht="22.7" customHeight="1" spans="1:20">
      <c r="A15" s="77"/>
      <c r="B15" s="78" t="s">
        <v>222</v>
      </c>
      <c r="C15" s="78" t="s">
        <v>77</v>
      </c>
      <c r="D15" s="79">
        <v>99.55</v>
      </c>
      <c r="E15" s="79">
        <v>99.55</v>
      </c>
      <c r="F15" s="79">
        <v>99.55</v>
      </c>
      <c r="G15" s="79">
        <v>99.55</v>
      </c>
      <c r="H15" s="79"/>
      <c r="I15" s="87"/>
      <c r="J15" s="87"/>
      <c r="K15" s="87"/>
      <c r="L15" s="87"/>
      <c r="M15" s="87"/>
      <c r="N15" s="87"/>
      <c r="O15" s="87"/>
      <c r="P15" s="87"/>
      <c r="Q15" s="87"/>
      <c r="R15" s="87"/>
      <c r="S15" s="87"/>
      <c r="T15" s="87"/>
    </row>
    <row r="16" ht="22.7" customHeight="1" spans="1:20">
      <c r="A16" s="77"/>
      <c r="B16" s="78" t="s">
        <v>223</v>
      </c>
      <c r="C16" s="78" t="s">
        <v>77</v>
      </c>
      <c r="D16" s="79">
        <v>204</v>
      </c>
      <c r="E16" s="79">
        <v>204</v>
      </c>
      <c r="F16" s="79">
        <v>204</v>
      </c>
      <c r="G16" s="79">
        <v>204</v>
      </c>
      <c r="H16" s="79"/>
      <c r="I16" s="87"/>
      <c r="J16" s="87"/>
      <c r="K16" s="87"/>
      <c r="L16" s="87"/>
      <c r="M16" s="87"/>
      <c r="N16" s="87"/>
      <c r="O16" s="87"/>
      <c r="P16" s="87"/>
      <c r="Q16" s="87"/>
      <c r="R16" s="87"/>
      <c r="S16" s="87"/>
      <c r="T16" s="87"/>
    </row>
    <row r="17" ht="22.7" customHeight="1" spans="1:20">
      <c r="A17" s="77"/>
      <c r="B17" s="78" t="s">
        <v>224</v>
      </c>
      <c r="C17" s="78" t="s">
        <v>77</v>
      </c>
      <c r="D17" s="79">
        <v>983.1</v>
      </c>
      <c r="E17" s="79">
        <v>983.1</v>
      </c>
      <c r="F17" s="79">
        <v>983.1</v>
      </c>
      <c r="G17" s="79">
        <v>983.1</v>
      </c>
      <c r="H17" s="79"/>
      <c r="I17" s="87"/>
      <c r="J17" s="87"/>
      <c r="K17" s="87"/>
      <c r="L17" s="87"/>
      <c r="M17" s="87"/>
      <c r="N17" s="87"/>
      <c r="O17" s="87"/>
      <c r="P17" s="87"/>
      <c r="Q17" s="87"/>
      <c r="R17" s="87"/>
      <c r="S17" s="87"/>
      <c r="T17" s="87"/>
    </row>
    <row r="18" ht="22.7" customHeight="1" spans="1:20">
      <c r="A18" s="77"/>
      <c r="B18" s="78" t="s">
        <v>225</v>
      </c>
      <c r="C18" s="78" t="s">
        <v>77</v>
      </c>
      <c r="D18" s="79">
        <v>71.89</v>
      </c>
      <c r="E18" s="79">
        <v>71.89</v>
      </c>
      <c r="F18" s="79">
        <v>71.89</v>
      </c>
      <c r="G18" s="79">
        <v>71.89</v>
      </c>
      <c r="H18" s="79"/>
      <c r="I18" s="87"/>
      <c r="J18" s="87"/>
      <c r="K18" s="87"/>
      <c r="L18" s="87"/>
      <c r="M18" s="87"/>
      <c r="N18" s="87"/>
      <c r="O18" s="87"/>
      <c r="P18" s="87"/>
      <c r="Q18" s="87"/>
      <c r="R18" s="87"/>
      <c r="S18" s="87"/>
      <c r="T18" s="87"/>
    </row>
    <row r="19" ht="22.7" customHeight="1" spans="1:20">
      <c r="A19" s="77"/>
      <c r="B19" s="78" t="s">
        <v>226</v>
      </c>
      <c r="C19" s="78" t="s">
        <v>77</v>
      </c>
      <c r="D19" s="79">
        <v>27.61</v>
      </c>
      <c r="E19" s="79">
        <v>27.61</v>
      </c>
      <c r="F19" s="79">
        <v>27.61</v>
      </c>
      <c r="G19" s="79"/>
      <c r="H19" s="79">
        <v>27.61</v>
      </c>
      <c r="I19" s="87"/>
      <c r="J19" s="87"/>
      <c r="K19" s="87"/>
      <c r="L19" s="87"/>
      <c r="M19" s="87"/>
      <c r="N19" s="87"/>
      <c r="O19" s="87"/>
      <c r="P19" s="87"/>
      <c r="Q19" s="87"/>
      <c r="R19" s="87"/>
      <c r="S19" s="87"/>
      <c r="T19" s="87"/>
    </row>
    <row r="20" ht="24" customHeight="1" spans="1:20">
      <c r="A20" s="77"/>
      <c r="B20" s="78" t="s">
        <v>227</v>
      </c>
      <c r="C20" s="78" t="s">
        <v>77</v>
      </c>
      <c r="D20" s="79">
        <v>30</v>
      </c>
      <c r="E20" s="79">
        <v>30</v>
      </c>
      <c r="F20" s="79">
        <v>30</v>
      </c>
      <c r="G20" s="79">
        <v>30</v>
      </c>
      <c r="H20" s="79"/>
      <c r="I20" s="87"/>
      <c r="J20" s="87"/>
      <c r="K20" s="87"/>
      <c r="L20" s="87"/>
      <c r="M20" s="87"/>
      <c r="N20" s="87"/>
      <c r="O20" s="87"/>
      <c r="P20" s="87"/>
      <c r="Q20" s="87"/>
      <c r="R20" s="87"/>
      <c r="S20" s="87"/>
      <c r="T20" s="87"/>
    </row>
    <row r="21" ht="22.7" customHeight="1" spans="1:20">
      <c r="A21" s="77"/>
      <c r="B21" s="78" t="s">
        <v>228</v>
      </c>
      <c r="C21" s="78" t="s">
        <v>77</v>
      </c>
      <c r="D21" s="79">
        <v>62</v>
      </c>
      <c r="E21" s="79">
        <v>62</v>
      </c>
      <c r="F21" s="79">
        <v>62</v>
      </c>
      <c r="G21" s="79">
        <v>62</v>
      </c>
      <c r="H21" s="79"/>
      <c r="I21" s="87"/>
      <c r="J21" s="87"/>
      <c r="K21" s="87"/>
      <c r="L21" s="87"/>
      <c r="M21" s="87"/>
      <c r="N21" s="87"/>
      <c r="O21" s="87"/>
      <c r="P21" s="87"/>
      <c r="Q21" s="87"/>
      <c r="R21" s="87"/>
      <c r="S21" s="87"/>
      <c r="T21" s="87"/>
    </row>
  </sheetData>
  <mergeCells count="26">
    <mergeCell ref="A2:T2"/>
    <mergeCell ref="A3:T3"/>
    <mergeCell ref="A4:T4"/>
    <mergeCell ref="E5:L5"/>
    <mergeCell ref="M5:T5"/>
    <mergeCell ref="F6:H6"/>
    <mergeCell ref="N6:P6"/>
    <mergeCell ref="A8:C8"/>
    <mergeCell ref="A9:C9"/>
    <mergeCell ref="A10:C10"/>
    <mergeCell ref="A11:C11"/>
    <mergeCell ref="A5:A7"/>
    <mergeCell ref="A12:A21"/>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2022-03-17T03:34:00Z</dcterms:created>
  <dcterms:modified xsi:type="dcterms:W3CDTF">2026-01-23T17:22:48Z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2052-11.8.2.9339</vt:lpwstr>
  </property>
  <property fmtid="{D5CDD505-2E9C-101B-9397-08002B2CF9AE}" pid="3" name="ICV">
    <vt:lpwstr>24227F1736A84EBBA9CF94D6DE0049D8_12</vt:lpwstr>
  </property>
</Properties>
</file>