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18" firstSheet="2" activeTab="8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<sst xmlns="http://schemas.openxmlformats.org/spreadsheetml/2006/main" count="355" uniqueCount="221">
  <si>
    <t>公开01表</t>
  </si>
  <si>
    <t>收支预算总表</t>
  </si>
  <si>
    <t>部门：325006-怀化市公路应急抢险保障中心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</si>
  <si>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</si>
  <si>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</si>
  <si>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</si>
  <si>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</si>
  <si>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</si>
  <si>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</si>
  <si>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</si>
  <si>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</si>
  <si>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</si>
  <si>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</si>
  <si>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</si>
  <si>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</si>
  <si>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</si>
  <si>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</si>
  <si>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</si>
  <si>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</si>
  <si>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</si>
  <si>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</si>
  <si>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</si>
  <si>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</si>
  <si>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</si>
  <si>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</si>
  <si>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</si>
  <si>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</si>
  <si>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</si>
  <si>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</si>
  <si>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</si>
  <si>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</si>
  <si>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</si>
  <si>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</si>
  <si>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</si>
  <si>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</si>
  <si>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</si>
  <si>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</si>
  <si>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</si>
  <si>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</si>
  <si>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</si>
  <si>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</si>
  <si>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</si>
  <si>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</si>
  <si>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</si>
  <si>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</si>
  <si>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</si>
  <si>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</si>
  <si>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</si>
  <si>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</si>
  <si>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</si>
  <si>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</si>
  <si>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</si>
  <si>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</si>
  <si>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</si>
  <si>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</si>
  <si>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</si>
  <si>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</si>
  <si>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</si>
  <si>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</si>
  <si>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</si>
  <si>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</si>
  <si>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</si>
  <si>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</si>
  <si>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</si>
  <si>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</si>
  <si>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</si>
  <si>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</si>
  <si>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</si>
  <si>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</si>
  <si>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</si>
  <si>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</si>
  <si>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</si>
  <si>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</si>
  <si>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</si>
  <si>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</si>
  <si>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 xml:space="preserve">  325006</t>
  </si>
  <si>
    <t xml:space="preserve">  怀化市公路应急抢险保障中心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</si>
  <si>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</si>
  <si>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</si>
  <si>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</si>
  <si>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</si>
  <si>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</si>
  <si>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</si>
  <si>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</si>
  <si>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</si>
  <si>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</si>
  <si>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</si>
  <si>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</si>
  <si>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</si>
  <si>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</si>
  <si>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</si>
  <si>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</si>
  <si>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</si>
  <si>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</si>
  <si>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</si>
  <si>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</si>
  <si>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</si>
  <si>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部门：怀化市公路应急抢险保障中心</t>
  </si>
  <si>
    <t>科目编码</t>
  </si>
  <si>
    <t>科目名称</t>
  </si>
  <si>
    <t>人员经费</t>
  </si>
  <si>
    <t>208</t>
  </si>
  <si>
    <t>社会保障和就业支出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</si>
  <si>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</si>
  <si>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</si>
  <si>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</si>
  <si>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</si>
  <si>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214</t>
  </si>
  <si>
    <t>交通运输支出</t>
  </si>
  <si>
    <t xml:space="preserve">  21401</t>
  </si>
  <si>
    <t xml:space="preserve">  公路水路运输</t>
  </si>
  <si>
    <t xml:space="preserve">   2140101</t>
  </si>
  <si>
    <t xml:space="preserve">   行政运行</t>
  </si>
  <si>
    <t>合   计</t>
  </si>
  <si>
    <t>公开06表</t>
  </si>
  <si>
    <t>一般公共预算基本支出预算表</t>
  </si>
  <si>
    <t>部门预算支出经济分类科目</t>
  </si>
  <si>
    <t>本年一般公共预算基本支出</t>
  </si>
  <si>
    <t>302</t>
  </si>
  <si>
    <t>商品和服务支出</t>
  </si>
  <si>
    <t xml:space="preserve">  30299</t>
  </si>
  <si>
    <t xml:space="preserve">  其他商品和服务支出</t>
  </si>
  <si>
    <t>301</t>
  </si>
  <si>
    <t>工资福利支出</t>
  </si>
  <si>
    <t xml:space="preserve">  30101</t>
  </si>
  <si>
    <t xml:space="preserve">  基本工资</t>
  </si>
  <si>
    <t xml:space="preserve">  住房公积金</t>
  </si>
  <si>
    <t>303</t>
  </si>
  <si>
    <t>对个人和家庭的补助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</si>
  <si>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</si>
  <si>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</si>
  <si>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</si>
  <si>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</si>
  <si>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</si>
  <si>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</si>
  <si>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</si>
  <si>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</si>
  <si>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</si>
  <si>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</si>
  <si>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</si>
  <si>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</si>
  <si>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</si>
  <si>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</si>
  <si>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</si>
  <si>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</si>
  <si>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</si>
  <si>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</si>
  <si>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</si>
  <si>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合计：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</si>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</sst>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5" workbookViewId="0">
      <selection activeCell="A37" sqref="$A37:$XFD38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4" t="s">
        <v>0</v>
      </c>
      <c r="B1" s="44"/>
      <c r="C1" s="44"/>
      <c r="D1" s="44"/>
    </row>
    <row r="2" ht="34.5" customHeight="1" spans="1:4">
      <c r="A2" s="45" t="s">
        <v>1</v>
      </c>
      <c r="B2" s="45"/>
      <c r="C2" s="45"/>
      <c r="D2" s="45"/>
    </row>
    <row r="3" ht="33.6" customHeight="1" spans="1:4">
      <c r="A3" s="79" t="s">
        <v>2</v>
      </c>
      <c r="B3" s="79"/>
      <c r="C3" s="79"/>
      <c r="D3" s="79"/>
    </row>
    <row r="4" ht="22.4" customHeight="1" spans="1:4">
      <c r="D4" s="80" t="s">
        <v>3</v>
      </c>
    </row>
    <row r="5" ht="28.45" customHeight="1" spans="1:4">
      <c r="A5" s="81" t="s">
        <v>4</v>
      </c>
      <c r="B5" s="81"/>
      <c r="C5" s="81" t="s">
        <v>5</v>
      </c>
      <c r="D5" s="81"/>
    </row>
    <row r="6" ht="31.05" customHeight="1" spans="1:4">
      <c r="A6" s="74" t="s">
        <v>6</v>
      </c>
      <c r="B6" s="74" t="s">
        <v>7</v>
      </c>
      <c r="C6" s="74" t="s">
        <v>6</v>
      </c>
      <c r="D6" s="74" t="s">
        <v>7</v>
      </c>
    </row>
    <row r="7" ht="22.8" customHeight="1" spans="1:4">
      <c r="A7" s="60" t="s">
        <v>8</v>
      </c>
      <c r="B7" s="61">
        <v>663.29</v>
      </c>
      <c r="C7" s="60" t="s">
        <v>9</v>
      </c>
      <c r="D7" s="61"/>
    </row>
    <row r="8" ht="22.8" customHeight="1" spans="1:4">
      <c r="A8" s="60" t="s">
        <v>10</v>
      </c>
      <c r="B8" s="61"/>
      <c r="C8" s="60" t="s">
        <v>11</v>
      </c>
      <c r="D8" s="61"/>
    </row>
    <row r="9" ht="22.8" customHeight="1" spans="1:4">
      <c r="A9" s="60" t="s">
        <v>12</v>
      </c>
      <c r="B9" s="61"/>
      <c r="C9" s="60" t="s">
        <v>13</v>
      </c>
      <c r="D9" s="61"/>
    </row>
    <row r="10" ht="22.8" customHeight="1" spans="1:4">
      <c r="A10" s="60" t="s">
        <v>14</v>
      </c>
      <c r="B10" s="61"/>
      <c r="C10" s="60" t="s">
        <v>15</v>
      </c>
      <c r="D10" s="61"/>
    </row>
    <row r="11" ht="22.8" customHeight="1" spans="1:4">
      <c r="A11" s="60" t="s">
        <v>16</v>
      </c>
      <c r="B11" s="61"/>
      <c r="C11" s="60" t="s">
        <v>17</v>
      </c>
      <c r="D11" s="61"/>
    </row>
    <row r="12" ht="22.8" customHeight="1" spans="1:4">
      <c r="A12" s="60" t="s">
        <v>18</v>
      </c>
      <c r="B12" s="61"/>
      <c r="C12" s="60" t="s">
        <v>19</v>
      </c>
      <c r="D12" s="61"/>
    </row>
    <row r="13" ht="22.8" customHeight="1" spans="1:4">
      <c r="A13" s="60" t="s">
        <v>20</v>
      </c>
      <c r="B13" s="61"/>
      <c r="C13" s="60" t="s">
        <v>21</v>
      </c>
      <c r="D13" s="61"/>
    </row>
    <row r="14" ht="22.8" customHeight="1" spans="1:4">
      <c r="A14" s="60"/>
      <c r="B14" s="60"/>
      <c r="C14" s="60" t="s">
        <v>22</v>
      </c>
      <c r="D14" s="61"/>
    </row>
    <row r="15" ht="22.8" customHeight="1" spans="1:4">
      <c r="A15" s="60"/>
      <c r="B15" s="60"/>
      <c r="C15" s="60" t="s">
        <v>23</v>
      </c>
      <c r="D15" s="61">
        <v>253.37</v>
      </c>
    </row>
    <row r="16" ht="22.8" customHeight="1" spans="1:4">
      <c r="A16" s="60"/>
      <c r="B16" s="60"/>
      <c r="C16" s="60" t="s">
        <v>24</v>
      </c>
      <c r="D16" s="61"/>
    </row>
    <row r="17" ht="22.8" customHeight="1" spans="1:4">
      <c r="A17" s="60"/>
      <c r="B17" s="60"/>
      <c r="C17" s="60" t="s">
        <v>25</v>
      </c>
      <c r="D17" s="61"/>
    </row>
    <row r="18" ht="22.8" customHeight="1" spans="1:4">
      <c r="A18" s="60"/>
      <c r="B18" s="60"/>
      <c r="C18" s="60" t="s">
        <v>26</v>
      </c>
      <c r="D18" s="61"/>
    </row>
    <row r="19" ht="22.8" customHeight="1" spans="1:4">
      <c r="A19" s="60"/>
      <c r="B19" s="60"/>
      <c r="C19" s="60" t="s">
        <v>27</v>
      </c>
      <c r="D19" s="61"/>
    </row>
    <row r="20" ht="22.8" customHeight="1" spans="1:4">
      <c r="A20" s="60"/>
      <c r="B20" s="60"/>
      <c r="C20" s="60" t="s">
        <v>28</v>
      </c>
      <c r="D20" s="61">
        <v>409.92</v>
      </c>
    </row>
    <row r="21" ht="22.8" customHeight="1" spans="1:4">
      <c r="A21" s="60"/>
      <c r="B21" s="60"/>
      <c r="C21" s="60" t="s">
        <v>29</v>
      </c>
      <c r="D21" s="61"/>
    </row>
    <row r="22" ht="22.8" customHeight="1" spans="1:4">
      <c r="A22" s="60"/>
      <c r="B22" s="60"/>
      <c r="C22" s="60" t="s">
        <v>30</v>
      </c>
      <c r="D22" s="61"/>
    </row>
    <row r="23" ht="22.8" customHeight="1" spans="1:4">
      <c r="A23" s="60"/>
      <c r="B23" s="60"/>
      <c r="C23" s="60" t="s">
        <v>31</v>
      </c>
      <c r="D23" s="61"/>
    </row>
    <row r="24" ht="22.8" customHeight="1" spans="1:4">
      <c r="A24" s="60"/>
      <c r="B24" s="60"/>
      <c r="C24" s="60" t="s">
        <v>32</v>
      </c>
      <c r="D24" s="61"/>
    </row>
    <row r="25" ht="22.8" customHeight="1" spans="1:4">
      <c r="A25" s="60"/>
      <c r="B25" s="60"/>
      <c r="C25" s="60" t="s">
        <v>33</v>
      </c>
      <c r="D25" s="61"/>
    </row>
    <row r="26" ht="22.8" customHeight="1" spans="1:4">
      <c r="A26" s="60"/>
      <c r="B26" s="60"/>
      <c r="C26" s="60" t="s">
        <v>34</v>
      </c>
      <c r="D26" s="61"/>
    </row>
    <row r="27" ht="22.8" customHeight="1" spans="1:4">
      <c r="A27" s="60"/>
      <c r="B27" s="60"/>
      <c r="C27" s="60" t="s">
        <v>35</v>
      </c>
      <c r="D27" s="61"/>
    </row>
    <row r="28" ht="22.8" customHeight="1" spans="1:4">
      <c r="A28" s="60"/>
      <c r="B28" s="60"/>
      <c r="C28" s="60" t="s">
        <v>36</v>
      </c>
      <c r="D28" s="61"/>
    </row>
    <row r="29" ht="22.8" customHeight="1" spans="1:4">
      <c r="A29" s="60"/>
      <c r="B29" s="60"/>
      <c r="C29" s="60" t="s">
        <v>37</v>
      </c>
      <c r="D29" s="61"/>
    </row>
    <row r="30" ht="22.8" customHeight="1" spans="1:4">
      <c r="A30" s="60"/>
      <c r="B30" s="60"/>
      <c r="C30" s="60" t="s">
        <v>38</v>
      </c>
      <c r="D30" s="61"/>
    </row>
    <row r="31" ht="22.8" customHeight="1" spans="1:4">
      <c r="A31" s="60"/>
      <c r="B31" s="60"/>
      <c r="C31" s="60" t="s">
        <v>39</v>
      </c>
      <c r="D31" s="61"/>
    </row>
    <row r="32" ht="22.8" customHeight="1" spans="1:4">
      <c r="A32" s="60"/>
      <c r="B32" s="60"/>
      <c r="C32" s="60" t="s">
        <v>40</v>
      </c>
      <c r="D32" s="61"/>
    </row>
    <row r="33" ht="22.8" customHeight="1" spans="1:4">
      <c r="A33" s="60"/>
      <c r="B33" s="60"/>
      <c r="C33" s="60" t="s">
        <v>41</v>
      </c>
      <c r="D33" s="61"/>
    </row>
    <row r="34" ht="22.8" customHeight="1" spans="1:4">
      <c r="A34" s="60"/>
      <c r="B34" s="60"/>
      <c r="C34" s="60" t="s">
        <v>42</v>
      </c>
      <c r="D34" s="61"/>
    </row>
    <row r="35" ht="22.8" customHeight="1" spans="1:4">
      <c r="A35" s="60"/>
      <c r="B35" s="60"/>
      <c r="C35" s="60" t="s">
        <v>43</v>
      </c>
      <c r="D35" s="61"/>
    </row>
    <row r="36" ht="22.8" customHeight="1" spans="1:4">
      <c r="A36" s="60"/>
      <c r="B36" s="60"/>
      <c r="C36" s="60" t="s">
        <v>44</v>
      </c>
      <c r="D36" s="61"/>
    </row>
    <row r="37" ht="21.15" customHeight="1" spans="1:4">
      <c r="A37" s="65" t="s">
        <v>45</v>
      </c>
      <c r="B37" s="82"/>
      <c r="C37" s="65" t="s">
        <v>46</v>
      </c>
      <c r="D37" s="82"/>
    </row>
    <row r="38" ht="21.15" customHeight="1" spans="1:4">
      <c r="A38" s="56" t="s">
        <v>47</v>
      </c>
      <c r="B38" s="61"/>
      <c r="C38" s="48" t="s">
        <v>48</v>
      </c>
      <c r="D38" s="77"/>
    </row>
    <row r="39" ht="24.15" customHeight="1" spans="1:4">
      <c r="A39" s="56" t="s">
        <v>49</v>
      </c>
      <c r="B39" s="61"/>
      <c r="C39" s="59"/>
      <c r="D39" s="61"/>
    </row>
    <row r="40" ht="18.95" customHeight="1" spans="1:4">
      <c r="A40" s="56" t="s">
        <v>50</v>
      </c>
      <c r="B40" s="61"/>
      <c r="C40" s="59"/>
      <c r="D40" s="61"/>
    </row>
    <row r="41" ht="20.7" customHeight="1" spans="1:4">
      <c r="A41" s="56" t="s">
        <v>51</v>
      </c>
      <c r="B41" s="61"/>
      <c r="C41" s="60"/>
      <c r="D41" s="61"/>
    </row>
    <row r="42" ht="25.85" customHeight="1" spans="1:4">
      <c r="A42" s="56" t="s">
        <v>52</v>
      </c>
      <c r="B42" s="61"/>
      <c r="C42" s="60"/>
      <c r="D42" s="61"/>
    </row>
    <row r="43" ht="42.25" customHeight="1" spans="1:4">
      <c r="A43" s="81" t="s">
        <v>53</v>
      </c>
      <c r="B43" s="83">
        <v>663.29</v>
      </c>
      <c r="C43" s="81" t="s">
        <v>54</v>
      </c>
      <c r="D43" s="83">
        <v>663.29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31" sqref="F31"/>
    </sheetView>
  </sheetViews>
  <sheetFormatPr defaultColWidth="9.10833333333333" defaultRowHeight="12.75" outlineLevelCol="7"/>
  <cols>
    <col min="1" max="3" width="3.10833333333333" style="23" customWidth="1"/>
    <col min="4" max="4" width="37.3333333333333" style="23" customWidth="1"/>
    <col min="5" max="7" width="16" style="23" customWidth="1"/>
    <col min="8" max="8" width="9.775" style="23" customWidth="1"/>
    <col min="9" max="16384" width="9.10833333333333" style="23"/>
  </cols>
  <sheetData>
    <row r="1" s="23" customFormat="1" customHeight="1" spans="1:8">
      <c r="A1" s="27" t="s">
        <v>165</v>
      </c>
      <c r="G1" s="28"/>
      <c r="H1" s="29"/>
    </row>
    <row r="2" s="24" customFormat="1" ht="29" customHeight="1" spans="1:8">
      <c r="A2" s="30" t="s">
        <v>166</v>
      </c>
      <c r="B2" s="30"/>
      <c r="C2" s="30"/>
      <c r="D2" s="30"/>
      <c r="E2" s="30"/>
      <c r="F2" s="30"/>
      <c r="G2" s="30"/>
      <c r="H2" s="29"/>
    </row>
    <row r="3" s="23" customFormat="1" customHeight="1" spans="1:8">
      <c r="G3" s="28"/>
      <c r="H3" s="29"/>
    </row>
    <row r="4" s="23" customFormat="1" ht="24" customHeight="1" spans="1:8">
      <c r="A4" s="26" t="s">
        <v>167</v>
      </c>
      <c r="G4" s="28" t="s">
        <v>168</v>
      </c>
      <c r="H4" s="29"/>
    </row>
    <row r="5" s="23" customFormat="1" ht="22" customHeight="1" spans="1:8">
      <c r="A5" s="31" t="s">
        <v>87</v>
      </c>
      <c r="B5" s="32"/>
      <c r="C5" s="32"/>
      <c r="D5" s="32"/>
      <c r="E5" s="33" t="s">
        <v>169</v>
      </c>
      <c r="F5" s="33"/>
      <c r="G5" s="33"/>
      <c r="H5" s="29"/>
    </row>
    <row r="6" s="23" customFormat="1" ht="15.6" customHeight="1" spans="1:8">
      <c r="A6" s="34" t="s">
        <v>170</v>
      </c>
      <c r="B6" s="35"/>
      <c r="C6" s="35"/>
      <c r="D6" s="36" t="s">
        <v>99</v>
      </c>
      <c r="E6" s="35" t="s">
        <v>63</v>
      </c>
      <c r="F6" s="35" t="s">
        <v>79</v>
      </c>
      <c r="G6" s="35" t="s">
        <v>80</v>
      </c>
      <c r="H6" s="29"/>
    </row>
    <row r="7" s="23" customFormat="1" ht="15.6" customHeight="1" spans="1:8">
      <c r="A7" s="34"/>
      <c r="B7" s="35"/>
      <c r="C7" s="35"/>
      <c r="D7" s="36"/>
      <c r="E7" s="35"/>
      <c r="F7" s="35"/>
      <c r="G7" s="35"/>
      <c r="H7" s="29"/>
    </row>
    <row r="8" s="23" customFormat="1" ht="15.6" customHeight="1" spans="1:8">
      <c r="A8" s="37"/>
      <c r="B8" s="38"/>
      <c r="C8" s="38"/>
      <c r="D8" s="39"/>
      <c r="E8" s="35"/>
      <c r="F8" s="35"/>
      <c r="G8" s="35"/>
      <c r="H8" s="29"/>
    </row>
    <row r="9" s="23" customFormat="1" ht="26" customHeight="1" spans="1:8">
      <c r="A9" s="40" t="s">
        <v>171</v>
      </c>
      <c r="B9" s="41"/>
      <c r="C9" s="41"/>
      <c r="D9" s="41"/>
      <c r="E9" s="36" t="s">
        <v>172</v>
      </c>
      <c r="F9" s="36" t="s">
        <v>173</v>
      </c>
      <c r="G9" s="36" t="s">
        <v>174</v>
      </c>
      <c r="H9" s="29"/>
    </row>
    <row r="10" s="23" customFormat="1" ht="26" customHeight="1" spans="1:8">
      <c r="A10" s="40" t="s">
        <v>63</v>
      </c>
      <c r="B10" s="41"/>
      <c r="C10" s="41"/>
      <c r="D10" s="41"/>
      <c r="E10" s="42">
        <v>0</v>
      </c>
      <c r="F10" s="42">
        <v>0</v>
      </c>
      <c r="G10" s="42">
        <v>0</v>
      </c>
      <c r="H10" s="29"/>
    </row>
    <row r="11" s="25" customFormat="1" ht="15.6" customHeight="1" spans="1:8">
      <c r="A11" s="43" t="s">
        <v>150</v>
      </c>
      <c r="B11" s="43"/>
      <c r="C11" s="43"/>
      <c r="D11" s="43"/>
      <c r="E11" s="43"/>
      <c r="F11" s="43"/>
      <c r="G11" s="43"/>
      <c r="H11" s="29"/>
    </row>
    <row r="12" s="26" customFormat="1" ht="12" customHeight="1" spans="1:8">
      <c r="H12" s="2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P32" sqref="P32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175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19" t="s">
        <v>176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5" t="s">
        <v>167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168</v>
      </c>
      <c r="M4" s="7"/>
    </row>
    <row r="5" spans="1:13">
      <c r="A5" s="8" t="s">
        <v>177</v>
      </c>
      <c r="B5" s="8" t="s">
        <v>178</v>
      </c>
      <c r="C5" s="8" t="s">
        <v>179</v>
      </c>
      <c r="D5" s="8" t="s">
        <v>180</v>
      </c>
      <c r="E5" s="8" t="s">
        <v>181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182</v>
      </c>
      <c r="F6" s="9" t="s">
        <v>183</v>
      </c>
      <c r="G6" s="9" t="s">
        <v>184</v>
      </c>
      <c r="H6" s="9" t="s">
        <v>185</v>
      </c>
      <c r="I6" s="9" t="s">
        <v>186</v>
      </c>
      <c r="J6" s="9" t="s">
        <v>187</v>
      </c>
      <c r="K6" s="9" t="s">
        <v>188</v>
      </c>
      <c r="L6" s="9" t="s">
        <v>189</v>
      </c>
      <c r="M6" s="9" t="s">
        <v>190</v>
      </c>
    </row>
    <row r="7" ht="20" customHeight="1" spans="1:13">
      <c r="A7" s="20"/>
      <c r="B7" s="20"/>
      <c r="C7" s="21"/>
      <c r="D7" s="20"/>
      <c r="E7" s="22" t="s">
        <v>191</v>
      </c>
      <c r="F7" s="22" t="s">
        <v>192</v>
      </c>
      <c r="G7" s="20"/>
      <c r="H7" s="20"/>
      <c r="I7" s="20"/>
      <c r="J7" s="20"/>
      <c r="K7" s="20"/>
      <c r="L7" s="20"/>
      <c r="M7" s="20"/>
    </row>
    <row r="8" ht="20" customHeight="1" spans="1:13">
      <c r="A8" s="20"/>
      <c r="B8" s="20"/>
      <c r="C8" s="21"/>
      <c r="D8" s="20"/>
      <c r="E8" s="22"/>
      <c r="F8" s="22" t="s">
        <v>193</v>
      </c>
      <c r="G8" s="20"/>
      <c r="H8" s="20"/>
      <c r="I8" s="20"/>
      <c r="J8" s="20"/>
      <c r="K8" s="20"/>
      <c r="L8" s="20"/>
      <c r="M8" s="20"/>
    </row>
    <row r="9" ht="20" customHeight="1" spans="1:13">
      <c r="A9" s="20"/>
      <c r="B9" s="20"/>
      <c r="C9" s="21"/>
      <c r="D9" s="20"/>
      <c r="E9" s="22"/>
      <c r="F9" s="22" t="s">
        <v>194</v>
      </c>
      <c r="G9" s="20"/>
      <c r="H9" s="20"/>
      <c r="I9" s="20"/>
      <c r="J9" s="20"/>
      <c r="K9" s="20"/>
      <c r="L9" s="20"/>
      <c r="M9" s="20"/>
    </row>
    <row r="10" ht="20" customHeight="1" spans="1:13">
      <c r="A10" s="20"/>
      <c r="B10" s="20"/>
      <c r="C10" s="21"/>
      <c r="D10" s="20"/>
      <c r="E10" s="22" t="s">
        <v>195</v>
      </c>
      <c r="F10" s="22" t="s">
        <v>196</v>
      </c>
      <c r="G10" s="20"/>
      <c r="H10" s="20"/>
      <c r="I10" s="20"/>
      <c r="J10" s="20"/>
      <c r="K10" s="20"/>
      <c r="L10" s="20"/>
      <c r="M10" s="20"/>
    </row>
    <row r="11" ht="20" customHeight="1" spans="1:13">
      <c r="A11" s="20"/>
      <c r="B11" s="20"/>
      <c r="C11" s="21"/>
      <c r="D11" s="20"/>
      <c r="E11" s="22"/>
      <c r="F11" s="22" t="s">
        <v>197</v>
      </c>
      <c r="G11" s="20"/>
      <c r="H11" s="20"/>
      <c r="I11" s="20"/>
      <c r="J11" s="20"/>
      <c r="K11" s="20"/>
      <c r="L11" s="20"/>
      <c r="M11" s="20"/>
    </row>
    <row r="12" ht="20" customHeight="1" spans="1:13">
      <c r="A12" s="20"/>
      <c r="B12" s="20"/>
      <c r="C12" s="21"/>
      <c r="D12" s="20"/>
      <c r="E12" s="22"/>
      <c r="F12" s="22" t="s">
        <v>198</v>
      </c>
      <c r="G12" s="20"/>
      <c r="H12" s="20"/>
      <c r="I12" s="20"/>
      <c r="J12" s="20"/>
      <c r="K12" s="20"/>
      <c r="L12" s="20"/>
      <c r="M12" s="20"/>
    </row>
    <row r="13" ht="20" customHeight="1" spans="1:13">
      <c r="A13" s="20"/>
      <c r="B13" s="20"/>
      <c r="C13" s="21"/>
      <c r="D13" s="20"/>
      <c r="E13" s="22" t="s">
        <v>199</v>
      </c>
      <c r="F13" s="22" t="s">
        <v>200</v>
      </c>
      <c r="G13" s="20"/>
      <c r="H13" s="20"/>
      <c r="I13" s="20"/>
      <c r="J13" s="20"/>
      <c r="K13" s="20"/>
      <c r="L13" s="20"/>
      <c r="M13" s="20"/>
    </row>
    <row r="14" ht="20" customHeight="1" spans="1:13">
      <c r="A14" s="20"/>
      <c r="B14" s="20"/>
      <c r="C14" s="21"/>
      <c r="D14" s="20"/>
      <c r="E14" s="22"/>
      <c r="F14" s="22" t="s">
        <v>201</v>
      </c>
      <c r="G14" s="20"/>
      <c r="H14" s="20"/>
      <c r="I14" s="20"/>
      <c r="J14" s="20"/>
      <c r="K14" s="20"/>
      <c r="L14" s="20"/>
      <c r="M14" s="20"/>
    </row>
    <row r="15" ht="20" customHeight="1" spans="1:13">
      <c r="A15" s="20"/>
      <c r="B15" s="20"/>
      <c r="C15" s="21"/>
      <c r="D15" s="20"/>
      <c r="E15" s="22"/>
      <c r="F15" s="22" t="s">
        <v>202</v>
      </c>
      <c r="G15" s="20"/>
      <c r="H15" s="20"/>
      <c r="I15" s="20"/>
      <c r="J15" s="20"/>
      <c r="K15" s="20"/>
      <c r="L15" s="20"/>
      <c r="M15" s="20"/>
    </row>
    <row r="16" ht="20" customHeight="1" spans="1:13">
      <c r="A16" s="20"/>
      <c r="B16" s="20"/>
      <c r="C16" s="21"/>
      <c r="D16" s="20"/>
      <c r="E16" s="22"/>
      <c r="F16" s="22" t="s">
        <v>203</v>
      </c>
      <c r="G16" s="20"/>
      <c r="H16" s="20"/>
      <c r="I16" s="20"/>
      <c r="J16" s="20"/>
      <c r="K16" s="20"/>
      <c r="L16" s="20"/>
      <c r="M16" s="20"/>
    </row>
    <row r="17" ht="20" customHeight="1" spans="1:13">
      <c r="A17" s="20"/>
      <c r="B17" s="20"/>
      <c r="C17" s="21"/>
      <c r="D17" s="20"/>
      <c r="E17" s="22" t="s">
        <v>204</v>
      </c>
      <c r="F17" s="22" t="s">
        <v>205</v>
      </c>
      <c r="G17" s="20"/>
      <c r="H17" s="20"/>
      <c r="I17" s="20"/>
      <c r="J17" s="20"/>
      <c r="K17" s="20"/>
      <c r="L17" s="20"/>
      <c r="M17" s="20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L22" sqref="L22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206</v>
      </c>
    </row>
    <row r="2" s="1" customFormat="1" ht="42.25" customHeight="1" spans="1:20">
      <c r="A2" s="4" t="s">
        <v>207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167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168</v>
      </c>
      <c r="S4" s="7"/>
      <c r="T4" s="7"/>
    </row>
    <row r="5" s="1" customFormat="1" ht="18.1" customHeight="1" spans="1:20">
      <c r="A5" s="8" t="s">
        <v>137</v>
      </c>
      <c r="B5" s="8" t="s">
        <v>138</v>
      </c>
      <c r="C5" s="8" t="s">
        <v>208</v>
      </c>
      <c r="D5" s="8"/>
      <c r="E5" s="8"/>
      <c r="F5" s="8"/>
      <c r="G5" s="8"/>
      <c r="H5" s="8"/>
      <c r="I5" s="8"/>
      <c r="J5" s="9" t="s">
        <v>209</v>
      </c>
      <c r="K5" s="8" t="s">
        <v>210</v>
      </c>
      <c r="L5" s="10" t="s">
        <v>211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212</v>
      </c>
      <c r="D6" s="8" t="s">
        <v>213</v>
      </c>
      <c r="E6" s="8"/>
      <c r="F6" s="8"/>
      <c r="G6" s="8"/>
      <c r="H6" s="8" t="s">
        <v>214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158</v>
      </c>
      <c r="E7" s="8" t="s">
        <v>215</v>
      </c>
      <c r="F7" s="8" t="s">
        <v>216</v>
      </c>
      <c r="G7" s="8" t="s">
        <v>217</v>
      </c>
      <c r="H7" s="8" t="s">
        <v>79</v>
      </c>
      <c r="I7" s="8" t="s">
        <v>80</v>
      </c>
      <c r="J7" s="12"/>
      <c r="K7" s="8"/>
      <c r="L7" s="8" t="s">
        <v>182</v>
      </c>
      <c r="M7" s="8" t="s">
        <v>183</v>
      </c>
      <c r="N7" s="8" t="s">
        <v>184</v>
      </c>
      <c r="O7" s="8" t="s">
        <v>189</v>
      </c>
      <c r="P7" s="8" t="s">
        <v>185</v>
      </c>
      <c r="Q7" s="8" t="s">
        <v>218</v>
      </c>
      <c r="R7" s="8" t="s">
        <v>219</v>
      </c>
      <c r="S7" s="8" t="s">
        <v>220</v>
      </c>
      <c r="T7" s="8" t="s">
        <v>190</v>
      </c>
    </row>
    <row r="8" s="2" customFormat="1" ht="20" customHeight="1" spans="1:20">
      <c r="A8" s="13"/>
      <c r="B8" s="13"/>
      <c r="C8" s="14"/>
      <c r="D8" s="14"/>
      <c r="E8" s="14"/>
      <c r="F8" s="14"/>
      <c r="G8" s="14"/>
      <c r="H8" s="14"/>
      <c r="I8" s="14"/>
      <c r="J8" s="15"/>
      <c r="K8" s="13"/>
      <c r="L8" s="16" t="s">
        <v>191</v>
      </c>
      <c r="M8" s="16" t="s">
        <v>192</v>
      </c>
      <c r="N8" s="13"/>
      <c r="O8" s="13"/>
      <c r="P8" s="13"/>
      <c r="Q8" s="13"/>
      <c r="R8" s="13"/>
      <c r="S8" s="13"/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193</v>
      </c>
      <c r="N9" s="13"/>
      <c r="O9" s="13"/>
      <c r="P9" s="13"/>
      <c r="Q9" s="13"/>
      <c r="R9" s="13"/>
      <c r="S9" s="13"/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194</v>
      </c>
      <c r="N10" s="13"/>
      <c r="O10" s="13"/>
      <c r="P10" s="13"/>
      <c r="Q10" s="13"/>
      <c r="R10" s="13"/>
      <c r="S10" s="13"/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6" t="s">
        <v>195</v>
      </c>
      <c r="M11" s="16" t="s">
        <v>196</v>
      </c>
      <c r="N11" s="13"/>
      <c r="O11" s="13"/>
      <c r="P11" s="13"/>
      <c r="Q11" s="13"/>
      <c r="R11" s="13"/>
      <c r="S11" s="13"/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6"/>
      <c r="M12" s="16" t="s">
        <v>197</v>
      </c>
      <c r="N12" s="13"/>
      <c r="O12" s="13"/>
      <c r="P12" s="13"/>
      <c r="Q12" s="13"/>
      <c r="R12" s="13"/>
      <c r="S12" s="13"/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6"/>
      <c r="M13" s="16" t="s">
        <v>198</v>
      </c>
      <c r="N13" s="13"/>
      <c r="O13" s="13"/>
      <c r="P13" s="13"/>
      <c r="Q13" s="13"/>
      <c r="R13" s="13"/>
      <c r="S13" s="13"/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6" t="s">
        <v>199</v>
      </c>
      <c r="M14" s="16" t="s">
        <v>200</v>
      </c>
      <c r="N14" s="13"/>
      <c r="O14" s="13"/>
      <c r="P14" s="13"/>
      <c r="Q14" s="13"/>
      <c r="R14" s="13"/>
      <c r="S14" s="13"/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6"/>
      <c r="M15" s="16" t="s">
        <v>201</v>
      </c>
      <c r="N15" s="13"/>
      <c r="O15" s="13"/>
      <c r="P15" s="13"/>
      <c r="Q15" s="13"/>
      <c r="R15" s="13"/>
      <c r="S15" s="13"/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6"/>
      <c r="M16" s="16" t="s">
        <v>202</v>
      </c>
      <c r="N16" s="13"/>
      <c r="O16" s="13"/>
      <c r="P16" s="13"/>
      <c r="Q16" s="13"/>
      <c r="R16" s="13"/>
      <c r="S16" s="13"/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6"/>
      <c r="M17" s="16" t="s">
        <v>203</v>
      </c>
      <c r="N17" s="13"/>
      <c r="O17" s="13"/>
      <c r="P17" s="13"/>
      <c r="Q17" s="13"/>
      <c r="R17" s="13"/>
      <c r="S17" s="13"/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8"/>
      <c r="K18" s="13"/>
      <c r="L18" s="16" t="s">
        <v>204</v>
      </c>
      <c r="M18" s="16" t="s">
        <v>205</v>
      </c>
      <c r="N18" s="13"/>
      <c r="O18" s="13"/>
      <c r="P18" s="13"/>
      <c r="Q18" s="13"/>
      <c r="R18" s="13"/>
      <c r="S18" s="13"/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8" sqref="A8:B8"/>
    </sheetView>
  </sheetViews>
  <sheetFormatPr defaultColWidth="10" defaultRowHeight="13.5" outlineLevelRow="7"/>
  <cols>
    <col min="1" max="1" width="9.19166666666667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8.53333333333333" customWidth="1"/>
    <col min="18" max="20" width="9.76666666666667" customWidth="1"/>
  </cols>
  <sheetData>
    <row r="1" ht="22.8" customHeight="1" spans="1:17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ht="35.85" customHeight="1" spans="1:17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31.05" customHeight="1" spans="1:17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ht="17.25" customHeight="1" spans="1:17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ht="34.5" customHeight="1" spans="1:17">
      <c r="A5" s="48" t="s">
        <v>57</v>
      </c>
      <c r="B5" s="48"/>
      <c r="C5" s="48" t="s">
        <v>58</v>
      </c>
      <c r="D5" s="48" t="s">
        <v>59</v>
      </c>
      <c r="E5" s="48"/>
      <c r="F5" s="48"/>
      <c r="G5" s="48"/>
      <c r="H5" s="48"/>
      <c r="I5" s="48"/>
      <c r="J5" s="48"/>
      <c r="K5" s="48"/>
      <c r="L5" s="48" t="s">
        <v>60</v>
      </c>
      <c r="M5" s="48"/>
      <c r="N5" s="48"/>
      <c r="O5" s="48"/>
      <c r="P5" s="48"/>
      <c r="Q5" s="48"/>
    </row>
    <row r="6" ht="31.05" customHeight="1" spans="1:17">
      <c r="A6" s="48" t="s">
        <v>61</v>
      </c>
      <c r="B6" s="48" t="s">
        <v>62</v>
      </c>
      <c r="C6" s="48"/>
      <c r="D6" s="48" t="s">
        <v>63</v>
      </c>
      <c r="E6" s="48" t="s">
        <v>64</v>
      </c>
      <c r="F6" s="48" t="s">
        <v>65</v>
      </c>
      <c r="G6" s="48" t="s">
        <v>66</v>
      </c>
      <c r="H6" s="78" t="s">
        <v>67</v>
      </c>
      <c r="I6" s="78" t="s">
        <v>68</v>
      </c>
      <c r="J6" s="78" t="s">
        <v>69</v>
      </c>
      <c r="K6" s="48" t="s">
        <v>70</v>
      </c>
      <c r="L6" s="48" t="s">
        <v>63</v>
      </c>
      <c r="M6" s="48" t="s">
        <v>47</v>
      </c>
      <c r="N6" s="48"/>
      <c r="O6" s="48"/>
      <c r="P6" s="78" t="s">
        <v>71</v>
      </c>
      <c r="Q6" s="78" t="s">
        <v>52</v>
      </c>
    </row>
    <row r="7" ht="28.45" customHeight="1" spans="1:17">
      <c r="A7" s="48"/>
      <c r="B7" s="48"/>
      <c r="C7" s="48"/>
      <c r="D7" s="48"/>
      <c r="E7" s="48"/>
      <c r="F7" s="48"/>
      <c r="G7" s="48"/>
      <c r="H7" s="78"/>
      <c r="I7" s="78"/>
      <c r="J7" s="78"/>
      <c r="K7" s="48"/>
      <c r="L7" s="48"/>
      <c r="M7" s="48" t="s">
        <v>72</v>
      </c>
      <c r="N7" s="48" t="s">
        <v>73</v>
      </c>
      <c r="O7" s="48" t="s">
        <v>74</v>
      </c>
      <c r="P7" s="78"/>
      <c r="Q7" s="78"/>
    </row>
    <row r="8" ht="31.9" customHeight="1" spans="1:17">
      <c r="A8" s="56" t="s">
        <v>75</v>
      </c>
      <c r="B8" s="56" t="s">
        <v>76</v>
      </c>
      <c r="C8" s="77">
        <v>663.29</v>
      </c>
      <c r="D8" s="77">
        <v>663.29</v>
      </c>
      <c r="E8" s="77">
        <v>663.29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984027777777778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13" sqref="E13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4" t="s">
        <v>77</v>
      </c>
      <c r="B1" s="44"/>
      <c r="C1" s="44"/>
      <c r="D1" s="44"/>
      <c r="E1" s="44"/>
      <c r="F1" s="44"/>
      <c r="G1" s="44"/>
      <c r="H1" s="44"/>
      <c r="I1" s="44"/>
    </row>
    <row r="2" ht="35.85" customHeight="1" spans="1:9">
      <c r="A2" s="45" t="s">
        <v>78</v>
      </c>
      <c r="B2" s="45"/>
      <c r="C2" s="45"/>
      <c r="D2" s="45"/>
      <c r="E2" s="45"/>
      <c r="F2" s="45"/>
      <c r="G2" s="45"/>
      <c r="H2" s="45"/>
      <c r="I2" s="45"/>
    </row>
    <row r="3" ht="26.7" customHeight="1" spans="1:9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ht="16.35" customHeight="1" spans="1:9">
      <c r="A4" s="47" t="s">
        <v>3</v>
      </c>
      <c r="B4" s="47"/>
      <c r="C4" s="47"/>
      <c r="D4" s="47"/>
      <c r="E4" s="47"/>
      <c r="F4" s="47"/>
      <c r="G4" s="47"/>
      <c r="H4" s="47"/>
      <c r="I4" s="47"/>
    </row>
    <row r="5" ht="23" customHeight="1" spans="1:9">
      <c r="A5" s="48" t="s">
        <v>57</v>
      </c>
      <c r="B5" s="48"/>
      <c r="C5" s="48" t="s">
        <v>58</v>
      </c>
      <c r="D5" s="48" t="s">
        <v>79</v>
      </c>
      <c r="E5" s="48"/>
      <c r="F5" s="48"/>
      <c r="G5" s="48" t="s">
        <v>80</v>
      </c>
      <c r="H5" s="48"/>
      <c r="I5" s="48"/>
    </row>
    <row r="6" ht="25.3" customHeight="1" spans="1:9">
      <c r="A6" s="48" t="s">
        <v>61</v>
      </c>
      <c r="B6" s="48" t="s">
        <v>62</v>
      </c>
      <c r="C6" s="48"/>
      <c r="D6" s="48" t="s">
        <v>63</v>
      </c>
      <c r="E6" s="48" t="s">
        <v>81</v>
      </c>
      <c r="F6" s="48" t="s">
        <v>82</v>
      </c>
      <c r="G6" s="48" t="s">
        <v>63</v>
      </c>
      <c r="H6" s="48" t="s">
        <v>83</v>
      </c>
      <c r="I6" s="48" t="s">
        <v>84</v>
      </c>
    </row>
    <row r="7" ht="22.8" customHeight="1" spans="1:9">
      <c r="A7" s="56" t="s">
        <v>75</v>
      </c>
      <c r="B7" s="56" t="s">
        <v>76</v>
      </c>
      <c r="C7" s="77">
        <v>663.29</v>
      </c>
      <c r="D7" s="77">
        <v>663.29</v>
      </c>
      <c r="E7" s="77">
        <f>D7-F7</f>
        <v>650.82</v>
      </c>
      <c r="F7" s="77">
        <v>12.47</v>
      </c>
      <c r="G7" s="77"/>
      <c r="H7" s="77"/>
      <c r="I7" s="77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1.18055555555556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opLeftCell="A8" workbookViewId="0">
      <selection activeCell="A38" sqref="$A38:$XFD39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4" t="s">
        <v>85</v>
      </c>
      <c r="B1" s="44"/>
      <c r="C1" s="44"/>
      <c r="D1" s="44"/>
    </row>
    <row r="2" ht="60.35" customHeight="1" spans="1:4">
      <c r="A2" s="45" t="s">
        <v>86</v>
      </c>
      <c r="B2" s="45"/>
      <c r="C2" s="45"/>
      <c r="D2" s="45"/>
    </row>
    <row r="3" ht="22.8" customHeight="1" spans="1:4">
      <c r="A3" s="46" t="s">
        <v>2</v>
      </c>
      <c r="B3" s="46"/>
      <c r="C3" s="46"/>
      <c r="D3" s="46"/>
    </row>
    <row r="4" ht="16.35" customHeight="1" spans="1:4">
      <c r="A4" s="47" t="s">
        <v>3</v>
      </c>
      <c r="B4" s="47"/>
      <c r="C4" s="47"/>
      <c r="D4" s="47"/>
    </row>
    <row r="5" ht="31.9" customHeight="1" spans="1:4">
      <c r="A5" s="74" t="s">
        <v>4</v>
      </c>
      <c r="B5" s="74"/>
      <c r="C5" s="74" t="s">
        <v>5</v>
      </c>
      <c r="D5" s="74"/>
    </row>
    <row r="6" ht="21.55" customHeight="1" spans="1:4">
      <c r="A6" s="65" t="s">
        <v>87</v>
      </c>
      <c r="B6" s="65" t="s">
        <v>7</v>
      </c>
      <c r="C6" s="65" t="s">
        <v>87</v>
      </c>
      <c r="D6" s="65" t="s">
        <v>7</v>
      </c>
    </row>
    <row r="7" ht="21.15" customHeight="1" spans="1:4">
      <c r="A7" s="60" t="s">
        <v>88</v>
      </c>
      <c r="B7" s="52">
        <v>663.29</v>
      </c>
      <c r="C7" s="60" t="s">
        <v>89</v>
      </c>
      <c r="D7" s="52">
        <v>663.29</v>
      </c>
    </row>
    <row r="8" ht="26.05" customHeight="1" spans="1:4">
      <c r="A8" s="60" t="s">
        <v>90</v>
      </c>
      <c r="B8" s="61"/>
      <c r="C8" s="60" t="s">
        <v>9</v>
      </c>
      <c r="D8" s="61"/>
    </row>
    <row r="9" ht="26.05" customHeight="1" spans="1:4">
      <c r="A9" s="60" t="s">
        <v>91</v>
      </c>
      <c r="B9" s="61"/>
      <c r="C9" s="60" t="s">
        <v>11</v>
      </c>
      <c r="D9" s="61"/>
    </row>
    <row r="10" ht="26.05" customHeight="1" spans="1:4">
      <c r="A10" s="60" t="s">
        <v>92</v>
      </c>
      <c r="B10" s="61"/>
      <c r="C10" s="60" t="s">
        <v>13</v>
      </c>
      <c r="D10" s="61"/>
    </row>
    <row r="11" ht="26.05" customHeight="1" spans="1:4">
      <c r="A11" s="60" t="s">
        <v>93</v>
      </c>
      <c r="B11" s="52"/>
      <c r="C11" s="60" t="s">
        <v>15</v>
      </c>
      <c r="D11" s="61"/>
    </row>
    <row r="12" ht="26.05" customHeight="1" spans="1:4">
      <c r="A12" s="60" t="s">
        <v>90</v>
      </c>
      <c r="B12" s="61"/>
      <c r="C12" s="60" t="s">
        <v>17</v>
      </c>
      <c r="D12" s="61"/>
    </row>
    <row r="13" ht="26.05" customHeight="1" spans="1:4">
      <c r="A13" s="60" t="s">
        <v>91</v>
      </c>
      <c r="B13" s="61"/>
      <c r="C13" s="60" t="s">
        <v>19</v>
      </c>
      <c r="D13" s="61"/>
    </row>
    <row r="14" ht="26.05" customHeight="1" spans="1:4">
      <c r="A14" s="60" t="s">
        <v>92</v>
      </c>
      <c r="B14" s="61"/>
      <c r="C14" s="60" t="s">
        <v>21</v>
      </c>
      <c r="D14" s="61"/>
    </row>
    <row r="15" ht="26.05" customHeight="1" spans="1:4">
      <c r="A15" s="60"/>
      <c r="B15" s="57"/>
      <c r="C15" s="60" t="s">
        <v>22</v>
      </c>
      <c r="D15" s="61">
        <v>253.37</v>
      </c>
    </row>
    <row r="16" ht="26.05" customHeight="1" spans="1:4">
      <c r="A16" s="60"/>
      <c r="B16" s="57"/>
      <c r="C16" s="60" t="s">
        <v>23</v>
      </c>
      <c r="D16" s="61"/>
    </row>
    <row r="17" ht="26.05" customHeight="1" spans="1:4">
      <c r="A17" s="60"/>
      <c r="B17" s="57"/>
      <c r="C17" s="60" t="s">
        <v>24</v>
      </c>
      <c r="D17" s="61"/>
    </row>
    <row r="18" ht="26.05" customHeight="1" spans="1:4">
      <c r="A18" s="60"/>
      <c r="B18" s="57"/>
      <c r="C18" s="60" t="s">
        <v>25</v>
      </c>
      <c r="D18" s="61"/>
    </row>
    <row r="19" ht="26.05" customHeight="1" spans="1:4">
      <c r="A19" s="60"/>
      <c r="B19" s="57"/>
      <c r="C19" s="60" t="s">
        <v>26</v>
      </c>
      <c r="D19" s="61"/>
    </row>
    <row r="20" ht="26.05" customHeight="1" spans="1:4">
      <c r="A20" s="60"/>
      <c r="B20" s="60"/>
      <c r="C20" s="60" t="s">
        <v>27</v>
      </c>
      <c r="D20" s="61"/>
    </row>
    <row r="21" ht="26.05" customHeight="1" spans="1:4">
      <c r="A21" s="60"/>
      <c r="B21" s="60"/>
      <c r="C21" s="60" t="s">
        <v>28</v>
      </c>
      <c r="D21" s="61">
        <v>409.92</v>
      </c>
    </row>
    <row r="22" ht="26.05" customHeight="1" spans="1:4">
      <c r="A22" s="60"/>
      <c r="B22" s="60"/>
      <c r="C22" s="60" t="s">
        <v>29</v>
      </c>
      <c r="D22" s="61"/>
    </row>
    <row r="23" ht="26.05" customHeight="1" spans="1:4">
      <c r="A23" s="60"/>
      <c r="B23" s="60"/>
      <c r="C23" s="60" t="s">
        <v>30</v>
      </c>
      <c r="D23" s="61"/>
    </row>
    <row r="24" ht="26.05" customHeight="1" spans="1:4">
      <c r="A24" s="60"/>
      <c r="B24" s="60"/>
      <c r="C24" s="60" t="s">
        <v>31</v>
      </c>
      <c r="D24" s="61"/>
    </row>
    <row r="25" ht="26.05" customHeight="1" spans="1:4">
      <c r="A25" s="60"/>
      <c r="B25" s="60"/>
      <c r="C25" s="60" t="s">
        <v>32</v>
      </c>
      <c r="D25" s="61"/>
    </row>
    <row r="26" ht="26.05" customHeight="1" spans="1:4">
      <c r="A26" s="60"/>
      <c r="B26" s="60"/>
      <c r="C26" s="60" t="s">
        <v>33</v>
      </c>
      <c r="D26" s="61"/>
    </row>
    <row r="27" ht="26.05" customHeight="1" spans="1:4">
      <c r="A27" s="60"/>
      <c r="B27" s="60"/>
      <c r="C27" s="60" t="s">
        <v>34</v>
      </c>
      <c r="D27" s="61"/>
    </row>
    <row r="28" ht="26.05" customHeight="1" spans="1:4">
      <c r="A28" s="60"/>
      <c r="B28" s="60"/>
      <c r="C28" s="60" t="s">
        <v>35</v>
      </c>
      <c r="D28" s="61"/>
    </row>
    <row r="29" ht="26.05" customHeight="1" spans="1:4">
      <c r="A29" s="60"/>
      <c r="B29" s="60"/>
      <c r="C29" s="60" t="s">
        <v>36</v>
      </c>
      <c r="D29" s="61"/>
    </row>
    <row r="30" ht="26.05" customHeight="1" spans="1:4">
      <c r="A30" s="60"/>
      <c r="B30" s="60"/>
      <c r="C30" s="60" t="s">
        <v>37</v>
      </c>
      <c r="D30" s="61"/>
    </row>
    <row r="31" ht="26.05" customHeight="1" spans="1:4">
      <c r="A31" s="60"/>
      <c r="B31" s="60"/>
      <c r="C31" s="60" t="s">
        <v>38</v>
      </c>
      <c r="D31" s="61"/>
    </row>
    <row r="32" ht="26.05" customHeight="1" spans="1:4">
      <c r="A32" s="60"/>
      <c r="B32" s="60"/>
      <c r="C32" s="60" t="s">
        <v>39</v>
      </c>
      <c r="D32" s="61"/>
    </row>
    <row r="33" ht="26.05" customHeight="1" spans="1:4">
      <c r="A33" s="60"/>
      <c r="B33" s="60"/>
      <c r="C33" s="60" t="s">
        <v>40</v>
      </c>
      <c r="D33" s="61"/>
    </row>
    <row r="34" ht="26.05" customHeight="1" spans="1:4">
      <c r="A34" s="60"/>
      <c r="B34" s="60"/>
      <c r="C34" s="60" t="s">
        <v>41</v>
      </c>
      <c r="D34" s="61"/>
    </row>
    <row r="35" ht="26.05" customHeight="1" spans="1:4">
      <c r="A35" s="60"/>
      <c r="B35" s="60"/>
      <c r="C35" s="60" t="s">
        <v>42</v>
      </c>
      <c r="D35" s="61"/>
    </row>
    <row r="36" ht="26.05" customHeight="1" spans="1:4">
      <c r="A36" s="60"/>
      <c r="B36" s="60"/>
      <c r="C36" s="60" t="s">
        <v>43</v>
      </c>
      <c r="D36" s="61"/>
    </row>
    <row r="37" ht="26.05" customHeight="1" spans="1:4">
      <c r="A37" s="60"/>
      <c r="B37" s="60"/>
      <c r="C37" s="60" t="s">
        <v>44</v>
      </c>
      <c r="D37" s="61"/>
    </row>
    <row r="38" ht="26.05" customHeight="1" spans="1:4">
      <c r="A38" s="60"/>
      <c r="B38" s="60"/>
      <c r="C38" s="60" t="s">
        <v>94</v>
      </c>
      <c r="D38" s="61"/>
    </row>
    <row r="39" ht="16.35" customHeight="1" spans="1:4">
      <c r="A39" s="60"/>
      <c r="B39" s="60"/>
      <c r="C39" s="60"/>
      <c r="D39" s="60"/>
    </row>
    <row r="40" ht="25.85" customHeight="1" spans="1:4">
      <c r="A40" s="74" t="s">
        <v>53</v>
      </c>
      <c r="B40" s="75">
        <v>663.29</v>
      </c>
      <c r="C40" s="74" t="s">
        <v>54</v>
      </c>
      <c r="D40" s="76">
        <v>663.29</v>
      </c>
    </row>
    <row r="41" ht="16.35" customHeight="1" spans="1:4">
      <c r="A41" s="44"/>
      <c r="B41" s="44"/>
      <c r="C41" s="44"/>
      <c r="D41" s="44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6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B18" sqref="B18"/>
    </sheetView>
  </sheetViews>
  <sheetFormatPr defaultColWidth="10" defaultRowHeight="13.5" outlineLevelCol="6"/>
  <cols>
    <col min="1" max="1" width="12.2" customWidth="1"/>
    <col min="2" max="2" width="20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4" t="s">
        <v>95</v>
      </c>
      <c r="B1" s="44"/>
      <c r="C1" s="44"/>
      <c r="D1" s="44"/>
      <c r="E1" s="44"/>
      <c r="F1" s="44"/>
      <c r="G1" s="44"/>
    </row>
    <row r="2" ht="42.25" customHeight="1" spans="1:7">
      <c r="A2" s="45" t="s">
        <v>96</v>
      </c>
      <c r="B2" s="45"/>
      <c r="C2" s="45"/>
      <c r="D2" s="45"/>
      <c r="E2" s="45"/>
      <c r="F2" s="45"/>
      <c r="G2" s="45"/>
    </row>
    <row r="3" ht="29.3" customHeight="1" spans="1:7">
      <c r="A3" s="46" t="s">
        <v>97</v>
      </c>
      <c r="B3" s="46"/>
      <c r="C3" s="46"/>
      <c r="D3" s="46"/>
      <c r="E3" s="46"/>
      <c r="F3" s="46"/>
      <c r="G3" s="46"/>
    </row>
    <row r="4" ht="16.35" customHeight="1" spans="1:7">
      <c r="A4" s="47" t="s">
        <v>3</v>
      </c>
      <c r="B4" s="47"/>
      <c r="C4" s="47"/>
      <c r="D4" s="47"/>
      <c r="E4" s="47"/>
      <c r="F4" s="47"/>
      <c r="G4" s="47"/>
    </row>
    <row r="5" ht="27.6" customHeight="1" spans="1:7">
      <c r="A5" s="65" t="s">
        <v>98</v>
      </c>
      <c r="B5" s="65" t="s">
        <v>99</v>
      </c>
      <c r="C5" s="65" t="s">
        <v>63</v>
      </c>
      <c r="D5" s="65" t="s">
        <v>79</v>
      </c>
      <c r="E5" s="65"/>
      <c r="F5" s="65"/>
      <c r="G5" s="65" t="s">
        <v>80</v>
      </c>
    </row>
    <row r="6" ht="31.05" customHeight="1" spans="1:7">
      <c r="A6" s="60"/>
      <c r="B6" s="60"/>
      <c r="C6" s="60"/>
      <c r="D6" s="59" t="s">
        <v>72</v>
      </c>
      <c r="E6" s="59" t="s">
        <v>100</v>
      </c>
      <c r="F6" s="59" t="s">
        <v>82</v>
      </c>
      <c r="G6" s="60"/>
    </row>
    <row r="7" ht="26.45" customHeight="1" spans="1:7">
      <c r="A7" s="66" t="s">
        <v>101</v>
      </c>
      <c r="B7" s="66" t="s">
        <v>102</v>
      </c>
      <c r="C7" s="67">
        <f>D7</f>
        <v>253.37</v>
      </c>
      <c r="D7" s="68">
        <f>E7+F7</f>
        <v>253.37</v>
      </c>
      <c r="E7" s="67">
        <f>E8</f>
        <v>240.9</v>
      </c>
      <c r="F7" s="68">
        <v>12.47</v>
      </c>
      <c r="G7" s="69"/>
    </row>
    <row r="8" ht="26.45" customHeight="1" spans="1:7">
      <c r="A8" s="53" t="s">
        <v>103</v>
      </c>
      <c r="B8" s="53" t="s">
        <v>104</v>
      </c>
      <c r="C8" s="58">
        <f>D8</f>
        <v>253.37</v>
      </c>
      <c r="D8" s="61">
        <f>E8+F8</f>
        <v>253.37</v>
      </c>
      <c r="E8" s="58">
        <f>189+51.9</f>
        <v>240.9</v>
      </c>
      <c r="F8" s="61">
        <v>12.47</v>
      </c>
      <c r="G8" s="54"/>
    </row>
    <row r="9" ht="26.45" customHeight="1" spans="1:7">
      <c r="A9" s="60" t="s">
        <v>105</v>
      </c>
      <c r="B9" s="60" t="s">
        <v>106</v>
      </c>
      <c r="C9" s="58">
        <f>D9</f>
        <v>253.37</v>
      </c>
      <c r="D9" s="61">
        <f>E9+F9</f>
        <v>253.37</v>
      </c>
      <c r="E9" s="58">
        <f>189+51.9</f>
        <v>240.9</v>
      </c>
      <c r="F9" s="61">
        <v>12.47</v>
      </c>
      <c r="G9" s="61"/>
    </row>
    <row r="10" ht="26.45" customHeight="1" spans="1:7">
      <c r="A10" s="70" t="s">
        <v>107</v>
      </c>
      <c r="B10" s="70" t="s">
        <v>108</v>
      </c>
      <c r="C10" s="71">
        <f>C11</f>
        <v>409.92</v>
      </c>
      <c r="D10" s="71">
        <f>D11</f>
        <v>409.92</v>
      </c>
      <c r="E10" s="71">
        <f>E11</f>
        <v>409.92</v>
      </c>
      <c r="F10" s="71"/>
      <c r="G10" s="71"/>
    </row>
    <row r="11" ht="26.45" customHeight="1" spans="1:7">
      <c r="A11" s="53" t="s">
        <v>109</v>
      </c>
      <c r="B11" s="53" t="s">
        <v>110</v>
      </c>
      <c r="C11" s="54">
        <f>C12</f>
        <v>409.92</v>
      </c>
      <c r="D11" s="54">
        <f>D12</f>
        <v>409.92</v>
      </c>
      <c r="E11" s="54">
        <f>E12</f>
        <v>409.92</v>
      </c>
      <c r="F11" s="54"/>
      <c r="G11" s="54"/>
    </row>
    <row r="12" ht="26.45" customHeight="1" spans="1:7">
      <c r="A12" s="53" t="s">
        <v>111</v>
      </c>
      <c r="B12" s="53" t="s">
        <v>112</v>
      </c>
      <c r="C12" s="54">
        <f>43.92+366</f>
        <v>409.92</v>
      </c>
      <c r="D12" s="54">
        <f>43.92+366</f>
        <v>409.92</v>
      </c>
      <c r="E12" s="54">
        <f>43.92+366</f>
        <v>409.92</v>
      </c>
      <c r="F12" s="54"/>
      <c r="G12" s="54"/>
    </row>
    <row r="13" ht="26.45" customHeight="1" spans="1:7">
      <c r="A13" s="60"/>
      <c r="B13" s="60"/>
      <c r="C13" s="61"/>
      <c r="D13" s="61"/>
      <c r="E13" s="61"/>
      <c r="F13" s="61"/>
      <c r="G13" s="61"/>
    </row>
    <row r="14" ht="26.45" customHeight="1" spans="1:7">
      <c r="A14" s="72" t="s">
        <v>113</v>
      </c>
      <c r="B14" s="73"/>
      <c r="C14" s="61">
        <f>C7+C10</f>
        <v>663.29</v>
      </c>
      <c r="D14" s="61">
        <f>D7+D10</f>
        <v>663.29</v>
      </c>
      <c r="E14" s="61">
        <f>E7+E10</f>
        <v>650.82</v>
      </c>
      <c r="F14" s="61">
        <f>F7+F10</f>
        <v>12.47</v>
      </c>
      <c r="G14" s="61"/>
    </row>
  </sheetData>
  <mergeCells count="5">
    <mergeCell ref="A2:G2"/>
    <mergeCell ref="A3:G3"/>
    <mergeCell ref="A4:G4"/>
    <mergeCell ref="D5:F5"/>
    <mergeCell ref="A14:B14"/>
  </mergeCells>
  <printOptions horizontalCentered="1"/>
  <pageMargins left="0.751388888888889" right="0.751388888888889" top="1.29861111111111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23" sqref="E23"/>
    </sheetView>
  </sheetViews>
  <sheetFormatPr defaultColWidth="10" defaultRowHeight="13.5" outlineLevelCol="4"/>
  <cols>
    <col min="1" max="1" width="12.2" customWidth="1"/>
    <col min="2" max="2" width="29.075" customWidth="1"/>
    <col min="3" max="3" width="15.5833333333333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4" t="s">
        <v>114</v>
      </c>
      <c r="B1" s="44"/>
      <c r="C1" s="44"/>
      <c r="D1" s="44"/>
      <c r="E1" s="44"/>
    </row>
    <row r="2" ht="40.5" customHeight="1" spans="1:5">
      <c r="A2" s="45" t="s">
        <v>115</v>
      </c>
      <c r="B2" s="45"/>
      <c r="C2" s="45"/>
      <c r="D2" s="45"/>
      <c r="E2" s="45"/>
    </row>
    <row r="3" ht="29.3" customHeight="1" spans="1:5">
      <c r="A3" s="46" t="s">
        <v>97</v>
      </c>
      <c r="B3" s="46"/>
      <c r="C3" s="46"/>
      <c r="D3" s="46"/>
      <c r="E3" s="46"/>
    </row>
    <row r="4" ht="16.35" customHeight="1" spans="1:5">
      <c r="A4" s="47" t="s">
        <v>3</v>
      </c>
      <c r="B4" s="47"/>
      <c r="C4" s="47"/>
      <c r="D4" s="47"/>
      <c r="E4" s="47"/>
    </row>
    <row r="5" ht="38.8" customHeight="1" spans="1:5">
      <c r="A5" s="48" t="s">
        <v>116</v>
      </c>
      <c r="B5" s="48"/>
      <c r="C5" s="48" t="s">
        <v>117</v>
      </c>
      <c r="D5" s="48"/>
      <c r="E5" s="48"/>
    </row>
    <row r="6" ht="22.8" customHeight="1" spans="1:5">
      <c r="A6" s="59" t="s">
        <v>98</v>
      </c>
      <c r="B6" s="59" t="s">
        <v>99</v>
      </c>
      <c r="C6" s="59" t="s">
        <v>63</v>
      </c>
      <c r="D6" s="59" t="s">
        <v>100</v>
      </c>
      <c r="E6" s="59" t="s">
        <v>82</v>
      </c>
    </row>
    <row r="7" ht="26.45" customHeight="1" spans="1:5">
      <c r="A7" s="60" t="s">
        <v>118</v>
      </c>
      <c r="B7" s="60" t="s">
        <v>119</v>
      </c>
      <c r="C7" s="61">
        <v>12.47</v>
      </c>
      <c r="D7" s="61"/>
      <c r="E7" s="61">
        <v>12.47</v>
      </c>
    </row>
    <row r="8" ht="26.45" customHeight="1" spans="1:5">
      <c r="A8" s="60" t="s">
        <v>120</v>
      </c>
      <c r="B8" s="60" t="s">
        <v>121</v>
      </c>
      <c r="C8" s="61">
        <v>12.47</v>
      </c>
      <c r="D8" s="61"/>
      <c r="E8" s="61">
        <v>12.47</v>
      </c>
    </row>
    <row r="9" ht="26.45" customHeight="1" spans="1:5">
      <c r="A9" s="60" t="s">
        <v>122</v>
      </c>
      <c r="B9" s="60" t="s">
        <v>123</v>
      </c>
      <c r="C9" s="61">
        <f>C10+C11</f>
        <v>409.92</v>
      </c>
      <c r="D9" s="61">
        <f>D10+D11</f>
        <v>409.92</v>
      </c>
      <c r="E9" s="61"/>
    </row>
    <row r="10" ht="26.45" customHeight="1" spans="1:5">
      <c r="A10" s="60" t="s">
        <v>124</v>
      </c>
      <c r="B10" s="60" t="s">
        <v>125</v>
      </c>
      <c r="C10" s="61">
        <v>366</v>
      </c>
      <c r="D10" s="61">
        <v>366</v>
      </c>
      <c r="E10" s="61"/>
    </row>
    <row r="11" ht="26.45" customHeight="1" spans="1:5">
      <c r="A11" s="62">
        <v>30113</v>
      </c>
      <c r="B11" s="60" t="s">
        <v>126</v>
      </c>
      <c r="C11" s="61">
        <v>43.92</v>
      </c>
      <c r="D11" s="61">
        <v>43.92</v>
      </c>
      <c r="E11" s="61"/>
    </row>
    <row r="12" ht="26.45" customHeight="1" spans="1:5">
      <c r="A12" s="60" t="s">
        <v>127</v>
      </c>
      <c r="B12" s="60" t="s">
        <v>128</v>
      </c>
      <c r="C12" s="61">
        <f>C13+C14</f>
        <v>240.9</v>
      </c>
      <c r="D12" s="61">
        <f>D13+D14</f>
        <v>240.9</v>
      </c>
      <c r="E12" s="61"/>
    </row>
    <row r="13" ht="26.45" customHeight="1" spans="1:5">
      <c r="A13" s="60" t="s">
        <v>129</v>
      </c>
      <c r="B13" s="60" t="s">
        <v>130</v>
      </c>
      <c r="C13" s="61">
        <v>51.9</v>
      </c>
      <c r="D13" s="61">
        <v>51.9</v>
      </c>
      <c r="E13" s="61"/>
    </row>
    <row r="14" ht="26.45" customHeight="1" spans="1:5">
      <c r="A14" s="60" t="s">
        <v>131</v>
      </c>
      <c r="B14" s="60" t="s">
        <v>132</v>
      </c>
      <c r="C14" s="61">
        <v>189</v>
      </c>
      <c r="D14" s="61">
        <v>189</v>
      </c>
      <c r="E14" s="61"/>
    </row>
    <row r="15" ht="26.45" customHeight="1" spans="1:5">
      <c r="A15" s="63" t="s">
        <v>133</v>
      </c>
      <c r="B15" s="64"/>
      <c r="C15" s="61">
        <f>C7+C9+C12</f>
        <v>663.29</v>
      </c>
      <c r="D15" s="61">
        <f>D7+D9+D12</f>
        <v>650.82</v>
      </c>
      <c r="E15" s="61">
        <v>12.47</v>
      </c>
    </row>
    <row r="16" ht="26.45" customHeight="1"/>
    <row r="17" ht="22.8" customHeight="1"/>
  </sheetData>
  <mergeCells count="6">
    <mergeCell ref="A2:E2"/>
    <mergeCell ref="A3:E3"/>
    <mergeCell ref="A4:E4"/>
    <mergeCell ref="A5:B5"/>
    <mergeCell ref="C5:E5"/>
    <mergeCell ref="A15:B15"/>
  </mergeCells>
  <printOptions horizontalCentered="1"/>
  <pageMargins left="0.751388888888889" right="0.751388888888889" top="1.65347222222222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3" sqref="H23:H24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3" width="18.3916666666667" customWidth="1"/>
    <col min="4" max="4" width="18.1416666666667" customWidth="1"/>
    <col min="5" max="8" width="13.4833333333333" customWidth="1"/>
    <col min="9" max="9" width="9.76666666666667" customWidth="1"/>
  </cols>
  <sheetData>
    <row r="1" ht="19.8" customHeight="1" spans="1:8">
      <c r="A1" s="44" t="s">
        <v>134</v>
      </c>
      <c r="C1" s="44"/>
      <c r="D1" s="44"/>
      <c r="E1" s="44"/>
      <c r="F1" s="44"/>
      <c r="G1" s="44"/>
      <c r="H1" s="44"/>
    </row>
    <row r="2" ht="38.8" customHeight="1" spans="1:8">
      <c r="A2" s="45" t="s">
        <v>135</v>
      </c>
      <c r="B2" s="45"/>
      <c r="C2" s="45"/>
      <c r="D2" s="45"/>
      <c r="E2" s="45"/>
      <c r="F2" s="45"/>
      <c r="G2" s="45"/>
      <c r="H2" s="45"/>
    </row>
    <row r="3" ht="24.15" customHeight="1" spans="1:8">
      <c r="A3" s="46" t="s">
        <v>97</v>
      </c>
      <c r="B3" s="46"/>
      <c r="C3" s="46"/>
      <c r="D3" s="46"/>
      <c r="E3" s="46"/>
      <c r="F3" s="46"/>
      <c r="G3" s="46"/>
      <c r="H3" s="46"/>
    </row>
    <row r="4" ht="15.5" customHeight="1" spans="1:8">
      <c r="C4" s="47" t="s">
        <v>3</v>
      </c>
      <c r="D4" s="47"/>
      <c r="E4" s="47"/>
      <c r="F4" s="47"/>
      <c r="G4" s="47"/>
      <c r="H4" s="47"/>
    </row>
    <row r="5" ht="31.9" customHeight="1" spans="1:8">
      <c r="A5" s="48" t="s">
        <v>57</v>
      </c>
      <c r="B5" s="48"/>
      <c r="C5" s="48" t="s">
        <v>136</v>
      </c>
      <c r="D5" s="48"/>
      <c r="E5" s="48"/>
      <c r="F5" s="48"/>
      <c r="G5" s="48"/>
      <c r="H5" s="48"/>
    </row>
    <row r="6" ht="30.15" customHeight="1" spans="1:8">
      <c r="A6" s="48" t="s">
        <v>137</v>
      </c>
      <c r="B6" s="48" t="s">
        <v>138</v>
      </c>
      <c r="C6" s="48" t="s">
        <v>139</v>
      </c>
      <c r="D6" s="48" t="s">
        <v>140</v>
      </c>
      <c r="E6" s="48" t="s">
        <v>141</v>
      </c>
      <c r="F6" s="48"/>
      <c r="G6" s="48"/>
      <c r="H6" s="48" t="s">
        <v>142</v>
      </c>
    </row>
    <row r="7" ht="30.15" customHeight="1" spans="1:8">
      <c r="A7" s="48"/>
      <c r="B7" s="48"/>
      <c r="C7" s="48"/>
      <c r="D7" s="48"/>
      <c r="E7" s="48" t="s">
        <v>72</v>
      </c>
      <c r="F7" s="48" t="s">
        <v>143</v>
      </c>
      <c r="G7" s="48" t="s">
        <v>144</v>
      </c>
      <c r="H7" s="48"/>
    </row>
    <row r="8" ht="26.05" customHeight="1" spans="1:8">
      <c r="A8" s="56"/>
      <c r="B8" s="56"/>
      <c r="C8" s="57"/>
      <c r="D8" s="54"/>
      <c r="E8" s="58"/>
      <c r="F8" s="54"/>
      <c r="G8" s="54"/>
      <c r="H8" s="54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786805555555556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K16" sqref="K16"/>
    </sheetView>
  </sheetViews>
  <sheetFormatPr defaultColWidth="10" defaultRowHeight="13.5" outlineLevelCol="4"/>
  <cols>
    <col min="1" max="1" width="18.2416666666667" customWidth="1"/>
    <col min="2" max="2" width="28.1333333333333" customWidth="1"/>
    <col min="3" max="3" width="22.7333333333333" customWidth="1"/>
    <col min="4" max="4" width="23.925" customWidth="1"/>
    <col min="5" max="5" width="24.9583333333333" customWidth="1"/>
    <col min="6" max="6" width="9.76666666666667" customWidth="1"/>
  </cols>
  <sheetData>
    <row r="1" ht="20.7" customHeight="1" spans="1:5">
      <c r="A1" s="44" t="s">
        <v>145</v>
      </c>
      <c r="B1" s="44"/>
      <c r="C1" s="44"/>
      <c r="D1" s="44"/>
      <c r="E1" s="44"/>
    </row>
    <row r="2" ht="35.35" customHeight="1" spans="1:5">
      <c r="A2" s="45" t="s">
        <v>146</v>
      </c>
      <c r="B2" s="45"/>
      <c r="C2" s="45"/>
      <c r="D2" s="45"/>
      <c r="E2" s="45"/>
    </row>
    <row r="3" ht="29.3" customHeight="1" spans="1:5">
      <c r="A3" s="46" t="s">
        <v>97</v>
      </c>
      <c r="B3" s="46"/>
      <c r="C3" s="46"/>
      <c r="D3" s="46"/>
      <c r="E3" s="46"/>
    </row>
    <row r="4" ht="16.35" customHeight="1" spans="1:5">
      <c r="A4" s="47" t="s">
        <v>3</v>
      </c>
      <c r="B4" s="47"/>
      <c r="C4" s="47"/>
      <c r="D4" s="47"/>
      <c r="E4" s="47"/>
    </row>
    <row r="5" ht="22.8" customHeight="1" spans="1:5">
      <c r="A5" s="48" t="s">
        <v>98</v>
      </c>
      <c r="B5" s="48" t="s">
        <v>99</v>
      </c>
      <c r="C5" s="48" t="s">
        <v>147</v>
      </c>
      <c r="D5" s="48"/>
      <c r="E5" s="48"/>
    </row>
    <row r="6" ht="22.8" customHeight="1" spans="1:5">
      <c r="A6" s="48"/>
      <c r="B6" s="48"/>
      <c r="C6" s="48" t="s">
        <v>63</v>
      </c>
      <c r="D6" s="48" t="s">
        <v>79</v>
      </c>
      <c r="E6" s="48" t="s">
        <v>80</v>
      </c>
    </row>
    <row r="7" ht="26.45" customHeight="1" spans="1:5">
      <c r="A7" s="53"/>
      <c r="B7" s="53"/>
      <c r="C7" s="54"/>
      <c r="D7" s="54"/>
      <c r="E7" s="54"/>
    </row>
    <row r="8" ht="26.45" customHeight="1" spans="1:5">
      <c r="A8" s="53"/>
      <c r="B8" s="53"/>
      <c r="C8" s="54"/>
      <c r="D8" s="54"/>
      <c r="E8" s="54"/>
    </row>
    <row r="9" ht="26.45" customHeight="1" spans="1:5">
      <c r="A9" s="53"/>
      <c r="B9" s="53"/>
      <c r="C9" s="54"/>
      <c r="D9" s="54"/>
      <c r="E9" s="54"/>
    </row>
    <row r="10" ht="27.6" customHeight="1" spans="1:5">
      <c r="A10" s="48" t="s">
        <v>148</v>
      </c>
      <c r="B10" s="48"/>
      <c r="C10" s="52"/>
      <c r="D10" s="52"/>
      <c r="E10" s="52"/>
    </row>
    <row r="11" ht="27.6" customHeight="1" spans="1:5">
      <c r="A11" s="55" t="s">
        <v>149</v>
      </c>
      <c r="B11" s="55"/>
      <c r="C11" s="55"/>
      <c r="D11" s="55"/>
      <c r="E11" s="55"/>
    </row>
    <row r="12" spans="1:5">
      <c r="A12" t="s">
        <v>150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1.22013888888889" right="0.75" top="1.02361111111111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I23" sqref="I2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4" t="s">
        <v>151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ht="34.5" customHeight="1" spans="1:20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9.3" customHeight="1" spans="1:20">
      <c r="A3" s="46" t="s">
        <v>97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ht="16.35" customHeight="1" spans="1:20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ht="24.15" customHeight="1" spans="1:20">
      <c r="A5" s="48" t="s">
        <v>153</v>
      </c>
      <c r="B5" s="48" t="s">
        <v>154</v>
      </c>
      <c r="C5" s="48" t="s">
        <v>155</v>
      </c>
      <c r="D5" s="48" t="s">
        <v>63</v>
      </c>
      <c r="E5" s="48" t="s">
        <v>156</v>
      </c>
      <c r="F5" s="48"/>
      <c r="G5" s="48"/>
      <c r="H5" s="48"/>
      <c r="I5" s="48"/>
      <c r="J5" s="48"/>
      <c r="K5" s="48"/>
      <c r="L5" s="48"/>
      <c r="M5" s="48" t="s">
        <v>157</v>
      </c>
      <c r="N5" s="48"/>
      <c r="O5" s="48"/>
      <c r="P5" s="48"/>
      <c r="Q5" s="48"/>
      <c r="R5" s="48"/>
      <c r="S5" s="48"/>
      <c r="T5" s="48"/>
    </row>
    <row r="6" ht="40.5" customHeight="1" spans="1:20">
      <c r="A6" s="48"/>
      <c r="B6" s="48"/>
      <c r="C6" s="48"/>
      <c r="D6" s="48"/>
      <c r="E6" s="49" t="s">
        <v>72</v>
      </c>
      <c r="F6" s="48" t="s">
        <v>158</v>
      </c>
      <c r="G6" s="48"/>
      <c r="H6" s="48"/>
      <c r="I6" s="48" t="s">
        <v>159</v>
      </c>
      <c r="J6" s="48" t="s">
        <v>160</v>
      </c>
      <c r="K6" s="48" t="s">
        <v>161</v>
      </c>
      <c r="L6" s="48" t="s">
        <v>162</v>
      </c>
      <c r="M6" s="48" t="s">
        <v>72</v>
      </c>
      <c r="N6" s="48" t="s">
        <v>158</v>
      </c>
      <c r="O6" s="48"/>
      <c r="P6" s="48"/>
      <c r="Q6" s="48" t="s">
        <v>159</v>
      </c>
      <c r="R6" s="48" t="s">
        <v>160</v>
      </c>
      <c r="S6" s="48" t="s">
        <v>161</v>
      </c>
      <c r="T6" s="48" t="s">
        <v>162</v>
      </c>
    </row>
    <row r="7" ht="40.5" customHeight="1" spans="1:20">
      <c r="A7" s="48"/>
      <c r="B7" s="48"/>
      <c r="C7" s="48"/>
      <c r="D7" s="48"/>
      <c r="E7" s="49"/>
      <c r="F7" s="48" t="s">
        <v>72</v>
      </c>
      <c r="G7" s="49" t="s">
        <v>163</v>
      </c>
      <c r="H7" s="50" t="s">
        <v>164</v>
      </c>
      <c r="I7" s="48"/>
      <c r="J7" s="48"/>
      <c r="K7" s="48"/>
      <c r="L7" s="48"/>
      <c r="M7" s="48"/>
      <c r="N7" s="48" t="s">
        <v>72</v>
      </c>
      <c r="O7" s="48" t="s">
        <v>163</v>
      </c>
      <c r="P7" s="51" t="s">
        <v>164</v>
      </c>
      <c r="Q7" s="48"/>
      <c r="R7" s="48"/>
      <c r="S7" s="48"/>
      <c r="T7" s="48"/>
    </row>
    <row r="8" ht="27.6" customHeight="1" spans="1:20">
      <c r="A8" s="48"/>
      <c r="B8" s="48"/>
      <c r="C8" s="48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1.57430555555556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dcterms:created xsi:type="dcterms:W3CDTF">2022-03-14T03:34:00Z</dcterms:created>
  <dcterms:modified xsi:type="dcterms:W3CDTF">2026-01-26T08:28:39Z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17FC8C3062EC4D39BE23C9CD32BB9224_13</vt:lpwstr>
  </property>
  <property fmtid="{D5CDD505-2E9C-101B-9397-08002B2CF9AE}" pid="4" name="CalculationRule">
    <vt:i4>0</vt:i4>
  </property>
</Properties>
</file>