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  <sheet name="Sheet1" sheetId="13" r:id="rId13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<sst xmlns="http://schemas.openxmlformats.org/spreadsheetml/2006/main" count="874" uniqueCount="334">
  <si>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</si>
  <si>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</si>
  <si>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</si>
  <si>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</si>
  <si>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</si>
  <si>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</si>
  <si>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</si>
  <si>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</si>
  <si>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</si>
  <si>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</si>
  <si>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</si>
  <si>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</si>
  <si>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</si>
  <si>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</si>
  <si>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</si>
  <si>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</si>
  <si>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</si>
  <si>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</si>
  <si>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</si>
  <si>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</si>
  <si>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</si>
  <si>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</si>
  <si>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</si>
  <si>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</si>
  <si>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</si>
  <si>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</si>
  <si>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</si>
  <si>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</si>
  <si>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</si>
  <si>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</si>
  <si>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</si>
  <si>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</si>
  <si>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</si>
  <si>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</si>
  <si>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</si>
  <si>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</si>
  <si>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</si>
  <si>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</si>
  <si>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</si>
  <si>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</si>
  <si>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</si>
  <si>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</si>
  <si>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</si>
  <si>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</si>
  <si>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</si>
  <si>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</si>
  <si>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</si>
  <si>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</si>
  <si>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</si>
  <si>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</si>
  <si>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</si>
  <si>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</si>
  <si>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</si>
  <si>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</si>
  <si>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</si>
  <si>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</si>
  <si>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</si>
  <si>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</si>
  <si>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</si>
  <si>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</si>
  <si>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</si>
  <si>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</si>
  <si>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</si>
  <si>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</si>
  <si>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</si>
  <si>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</si>
  <si>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</si>
  <si>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</si>
  <si>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</si>
  <si>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</si>
  <si>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</si>
  <si>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</si>
  <si>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</si>
  <si>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</si>
  <si>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</si>
  <si>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321001怀化市发展和改革委员会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</si>
  <si>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</si>
  <si>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</si>
  <si>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</si>
  <si>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</si>
  <si>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</si>
  <si>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</si>
  <si>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</si>
  <si>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</si>
  <si>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</si>
  <si>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</si>
  <si>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</si>
  <si>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</si>
  <si>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</si>
  <si>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</si>
  <si>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</si>
  <si>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</si>
  <si>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</si>
  <si>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</si>
  <si>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</si>
  <si>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</si>
  <si>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</si>
  <si>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</si>
  <si>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</si>
  <si>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一般公共服务支出</t>
  </si>
  <si>
    <t>行政运行</t>
  </si>
  <si>
    <t>2010499</t>
  </si>
  <si>
    <t>其他发展与改革事务支出</t>
  </si>
  <si>
    <t>国防支出</t>
  </si>
  <si>
    <t>人民防空</t>
  </si>
  <si>
    <t>社会保障和就业支出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</si>
  <si>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</si>
  <si>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</si>
  <si>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</si>
  <si>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</si>
  <si>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</si>
  <si>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</si>
  <si>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2080801</t>
  </si>
  <si>
    <t>死亡抚恤</t>
  </si>
  <si>
    <t>2089999</t>
  </si>
  <si>
    <t>其他社会保障和就业支出</t>
  </si>
  <si>
    <t>卫生健康支出</t>
  </si>
  <si>
    <t>2101101</t>
  </si>
  <si>
    <t>行政单位医疗</t>
  </si>
  <si>
    <t>住房保障支出</t>
  </si>
  <si>
    <t>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</si>
  <si>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</si>
  <si>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</si>
  <si>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</si>
  <si>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</si>
  <si>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</si>
  <si>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</si>
  <si>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</si>
  <si>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</si>
  <si>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</si>
  <si>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</si>
  <si>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</si>
  <si>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</si>
  <si>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</si>
  <si>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</si>
  <si>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</si>
  <si>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</si>
  <si>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</si>
  <si>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</si>
  <si>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</si>
  <si>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</si>
  <si>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</si>
  <si>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</si>
  <si>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</si>
  <si>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</si>
  <si>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</si>
  <si>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</si>
  <si>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</si>
  <si>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30302</t>
  </si>
  <si>
    <t>退休费</t>
  </si>
  <si>
    <t>30304</t>
  </si>
  <si>
    <t>抚恤金</t>
  </si>
  <si>
    <t>30305</t>
  </si>
  <si>
    <t>生活补助</t>
  </si>
  <si>
    <t>30309</t>
  </si>
  <si>
    <t>奖励金</t>
  </si>
  <si>
    <t>30399</t>
  </si>
  <si>
    <t>其他对个人和家庭的补助</t>
  </si>
  <si>
    <t>30211</t>
  </si>
  <si>
    <t>差旅费</t>
  </si>
  <si>
    <t>30299</t>
  </si>
  <si>
    <t>其他商品和服务支出</t>
  </si>
  <si>
    <t>30228</t>
  </si>
  <si>
    <t>工会经费</t>
  </si>
  <si>
    <t>30209</t>
  </si>
  <si>
    <t>物业管理费</t>
  </si>
  <si>
    <t>30207</t>
  </si>
  <si>
    <t>邮电费</t>
  </si>
  <si>
    <t>30226</t>
  </si>
  <si>
    <t>劳务费</t>
  </si>
  <si>
    <t>30201</t>
  </si>
  <si>
    <t>办公费</t>
  </si>
  <si>
    <t>30213</t>
  </si>
  <si>
    <t>维修（护）费</t>
  </si>
  <si>
    <t>30239</t>
  </si>
  <si>
    <t>其他交通费用</t>
  </si>
  <si>
    <t>30231</t>
  </si>
  <si>
    <t>公务用车运行维护费</t>
  </si>
  <si>
    <t>30227</t>
  </si>
  <si>
    <t>委托业务费</t>
  </si>
  <si>
    <t>30217</t>
  </si>
  <si>
    <t>公务接待费</t>
  </si>
  <si>
    <t>30206</t>
  </si>
  <si>
    <t>电费</t>
  </si>
  <si>
    <t>30216</t>
  </si>
  <si>
    <t>培训费</t>
  </si>
  <si>
    <t>30215</t>
  </si>
  <si>
    <t>会议费</t>
  </si>
  <si>
    <t>30214</t>
  </si>
  <si>
    <t>租赁费</t>
  </si>
  <si>
    <t>30202</t>
  </si>
  <si>
    <t>印刷费</t>
  </si>
  <si>
    <t>30240</t>
  </si>
  <si>
    <t>税金及附加费用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</si>
  <si>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</si>
  <si>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</si>
  <si>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</si>
  <si>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</si>
  <si>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</si>
  <si>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</si>
  <si>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</si>
  <si>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</si>
  <si>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</si>
  <si>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</si>
  <si>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</si>
  <si>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怀化市发展和改革委员会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</si>
  <si>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</si>
  <si>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</si>
  <si>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</si>
  <si>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</si>
  <si>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</si>
  <si>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</si>
  <si>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</si>
  <si>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</si>
  <si>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</si>
  <si>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</si>
  <si>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</si>
  <si>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</si>
  <si>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</si>
  <si>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</si>
  <si>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</si>
  <si>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</si>
  <si>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</si>
  <si>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</si>
  <si>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</si>
  <si>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2026年项目前期费用</t>
  </si>
  <si>
    <t>2026年粮食仓储设施维护经费</t>
  </si>
  <si>
    <t>怀化至桂林铁路规划编制服务费</t>
  </si>
  <si>
    <t>2026年智能粮食管理系统运维经费</t>
  </si>
  <si>
    <t>市综合金融服务平台及等保测评运维费用</t>
  </si>
  <si>
    <t>人防项目建设1</t>
  </si>
  <si>
    <t>人防项目建设2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</si>
  <si>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</si>
  <si>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</si>
  <si>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</si>
  <si>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</si>
  <si>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</si>
  <si>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</si>
  <si>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</si>
  <si>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</si>
  <si>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</si>
  <si>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</si>
  <si>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</si>
  <si>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</si>
  <si>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</si>
  <si>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</si>
  <si>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</si>
  <si>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</si>
  <si>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</si>
  <si>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</si>
  <si>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</si>
  <si>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</si>
  <si>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</si>
  <si>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</si>
  <si>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</si>
  <si>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</si>
  <si>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</si>
  <si>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项目前期费用</t>
  </si>
  <si>
    <t>保障本年度项目前期工作顺利推进</t>
  </si>
  <si>
    <t>成本指标</t>
  </si>
  <si>
    <t>生态环境成本指标</t>
  </si>
  <si>
    <t>生态环境成本节约率</t>
  </si>
  <si>
    <t>生态环境成本节约率=（计划成本-实际成本）/计划成本X100%</t>
  </si>
  <si>
    <t>项目成本控制在总成本范围内，得10分，每超出1%，扣0.5分，扣完为止</t>
  </si>
  <si>
    <t>定性</t>
  </si>
  <si>
    <t>≥</t>
  </si>
  <si>
    <t>经济成本指标</t>
  </si>
  <si>
    <t>项目成本控制率</t>
  </si>
  <si>
    <t>考核项目成本控制情况</t>
  </si>
  <si>
    <t>项目成本控制在总成本范围内，得10分，每超出1%，扣0.5分，扣完为止。</t>
  </si>
  <si>
    <t>%</t>
  </si>
  <si>
    <t>≤</t>
  </si>
  <si>
    <t>社会成本指标</t>
  </si>
  <si>
    <t>社会成本节约率</t>
  </si>
  <si>
    <t>社会成本节约率=（计划成本-实际成本）/计划成本X100%</t>
  </si>
  <si>
    <t>产出指标</t>
  </si>
  <si>
    <t>数量指标</t>
  </si>
  <si>
    <t>预算执行率</t>
  </si>
  <si>
    <t>=</t>
  </si>
  <si>
    <t>项目按计划开展，得15分，每下降1%扣0.5分，扣完为止。</t>
  </si>
  <si>
    <t>定量</t>
  </si>
  <si>
    <t>质量指标</t>
  </si>
  <si>
    <t>完成达标率</t>
  </si>
  <si>
    <t>验收合格率100%，得15分，每下降1%扣0.5分，扣完为止。</t>
  </si>
  <si>
    <t>时效指标</t>
  </si>
  <si>
    <t>完成及时率</t>
  </si>
  <si>
    <t>2026年12月之前完成</t>
  </si>
  <si>
    <t>在2026年12月前完成，得10分，超时1个月内完成得10分，每下降1%扣0.5分，扣完为止。</t>
  </si>
  <si>
    <t>年</t>
  </si>
  <si>
    <t>效益指标</t>
  </si>
  <si>
    <t>经济效益指标</t>
  </si>
  <si>
    <t>充分发挥专项资金效益</t>
  </si>
  <si>
    <t>有效</t>
  </si>
  <si>
    <t>专项资金得到有效使用，得5分，每下降1%扣0.5分，扣完为止。</t>
  </si>
  <si>
    <t>无</t>
  </si>
  <si>
    <t>社会效益指标</t>
  </si>
  <si>
    <t>社会效益情况</t>
  </si>
  <si>
    <t>保障信用体系平台安全</t>
  </si>
  <si>
    <t>工作效果明显得10分，效果一般得5分，否则不得分。</t>
  </si>
  <si>
    <t>可持续影响指标</t>
  </si>
  <si>
    <t>可持续影响情况</t>
  </si>
  <si>
    <t>考核项目实施的可持续影响情况</t>
  </si>
  <si>
    <t>生态效益指标</t>
  </si>
  <si>
    <t>生态效益情况</t>
  </si>
  <si>
    <t>考核项目实施对生态环境所带来的直接或间接影响情况</t>
  </si>
  <si>
    <t>满意度指标</t>
  </si>
  <si>
    <t>服务对象满意度指标</t>
  </si>
  <si>
    <t>使用人员满意度</t>
  </si>
  <si>
    <t>资金使用人员满意度</t>
  </si>
  <si>
    <t>资金使用人员满意度90%以上得10分，工作效果明显得10分，效果一般得5分，否则不得分。</t>
  </si>
  <si>
    <t>保障粮食仓储安全，不断提升全市粮食信息化管理水平</t>
  </si>
  <si>
    <t>保障粮食仓储维护工作顺利进展</t>
  </si>
  <si>
    <t>深化怀桂高铁西线方案技术论证，形成咨询成果。</t>
  </si>
  <si>
    <t>粮食购销领域监管能力大幅提升； 推进智能粮食管理系统应用，粮食业务线上办理；智能粮食管理系统操作人员业务熟练。</t>
  </si>
  <si>
    <t>缓解银企信息不对称，推进银企有效对接，实现需求24小时线上发布，缓解中小企业融资难、融资贵及银行间恶性竞争等问题，确保我市信用促进中小微企业融资指标达到相关要求。</t>
  </si>
  <si>
    <t>人防项目建设</t>
  </si>
  <si>
    <t>涉密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</si>
  <si>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</si>
  <si>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</si>
  <si>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</si>
  <si>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</si>
  <si>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</si>
  <si>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</si>
  <si>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</si>
  <si>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</si>
  <si>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</si>
  <si>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</si>
  <si>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</si>
  <si>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</si>
  <si>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</si>
  <si>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</si>
  <si>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</si>
  <si>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此项涉密，不予公开</t>
  </si>
  <si>
    <t>2026年，要抓好省、市政府工作报告任务分解落实工作；一是持续加强经济运行监测调度。二是加快推动“十五五”规划编制实施。三是有序推进项目建设工作。四是着力提升国际陆港能级。五是集中精力抓实产业发展。六是系统推进重点领域改革。七是持续用力做好民生保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</si>
</sst>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0.5"/>
      <color indexed="8"/>
      <name val="Calibri"/>
      <charset val="0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9"/>
      <name val="宋体"/>
      <charset val="1"/>
      <scheme val="minor"/>
    </font>
    <font>
      <sz val="11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8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12" workbookViewId="0">
      <selection activeCell="B35" sqref="B35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0" t="s">
        <v>0</v>
      </c>
      <c r="B1" s="50"/>
      <c r="C1" s="50"/>
      <c r="D1" s="50"/>
    </row>
    <row r="2" ht="34.5" customHeight="1" spans="1:4">
      <c r="A2" s="52" t="s">
        <v>1</v>
      </c>
      <c r="B2" s="52"/>
      <c r="C2" s="52"/>
      <c r="D2" s="52"/>
    </row>
    <row r="3" ht="33.6" customHeight="1" spans="1:4">
      <c r="A3" s="96" t="s">
        <v>2</v>
      </c>
      <c r="B3" s="96"/>
      <c r="C3" s="96"/>
      <c r="D3" s="96"/>
    </row>
    <row r="4" ht="22.4" customHeight="1" spans="1:4">
      <c r="D4" s="97" t="s">
        <v>3</v>
      </c>
    </row>
    <row r="5" ht="28.45" customHeight="1" spans="1:4">
      <c r="A5" s="98" t="s">
        <v>4</v>
      </c>
      <c r="B5" s="98"/>
      <c r="C5" s="98" t="s">
        <v>5</v>
      </c>
      <c r="D5" s="98"/>
    </row>
    <row r="6" ht="31.05" customHeight="1" spans="1:4">
      <c r="A6" s="91" t="s">
        <v>6</v>
      </c>
      <c r="B6" s="91" t="s">
        <v>7</v>
      </c>
      <c r="C6" s="91" t="s">
        <v>6</v>
      </c>
      <c r="D6" s="91" t="s">
        <v>7</v>
      </c>
    </row>
    <row r="7" ht="22.8" customHeight="1" spans="1:4">
      <c r="A7" s="84" t="s">
        <v>8</v>
      </c>
      <c r="B7" s="88">
        <v>6912.39</v>
      </c>
      <c r="C7" s="84" t="s">
        <v>9</v>
      </c>
      <c r="D7" s="88">
        <v>4098.26</v>
      </c>
    </row>
    <row r="8" ht="22.8" customHeight="1" spans="1:4">
      <c r="A8" s="84" t="s">
        <v>10</v>
      </c>
      <c r="B8" s="88"/>
      <c r="C8" s="84" t="s">
        <v>11</v>
      </c>
      <c r="D8" s="88"/>
    </row>
    <row r="9" ht="22.8" customHeight="1" spans="1:4">
      <c r="A9" s="84" t="s">
        <v>12</v>
      </c>
      <c r="B9" s="88"/>
      <c r="C9" s="84" t="s">
        <v>13</v>
      </c>
      <c r="D9" s="88">
        <v>1476.95</v>
      </c>
    </row>
    <row r="10" ht="22.8" customHeight="1" spans="1:4">
      <c r="A10" s="84" t="s">
        <v>14</v>
      </c>
      <c r="B10" s="88"/>
      <c r="C10" s="84" t="s">
        <v>15</v>
      </c>
      <c r="D10" s="88"/>
    </row>
    <row r="11" ht="22.8" customHeight="1" spans="1:4">
      <c r="A11" s="84" t="s">
        <v>16</v>
      </c>
      <c r="B11" s="88"/>
      <c r="C11" s="84" t="s">
        <v>17</v>
      </c>
      <c r="D11" s="88"/>
    </row>
    <row r="12" ht="22.8" customHeight="1" spans="1:4">
      <c r="A12" s="84" t="s">
        <v>18</v>
      </c>
      <c r="B12" s="88"/>
      <c r="C12" s="84" t="s">
        <v>19</v>
      </c>
      <c r="D12" s="88"/>
    </row>
    <row r="13" ht="22.8" customHeight="1" spans="1:4">
      <c r="A13" s="84" t="s">
        <v>20</v>
      </c>
      <c r="B13" s="88"/>
      <c r="C13" s="84" t="s">
        <v>21</v>
      </c>
      <c r="D13" s="88"/>
    </row>
    <row r="14" ht="22.8" customHeight="1" spans="1:4">
      <c r="A14" s="84"/>
      <c r="B14" s="84"/>
      <c r="C14" s="84" t="s">
        <v>22</v>
      </c>
      <c r="D14" s="88">
        <v>894.94</v>
      </c>
    </row>
    <row r="15" ht="22.8" customHeight="1" spans="1:4">
      <c r="A15" s="84"/>
      <c r="B15" s="84"/>
      <c r="C15" s="84" t="s">
        <v>23</v>
      </c>
      <c r="D15" s="88"/>
    </row>
    <row r="16" ht="22.8" customHeight="1" spans="1:4">
      <c r="A16" s="84"/>
      <c r="B16" s="84"/>
      <c r="C16" s="84" t="s">
        <v>24</v>
      </c>
      <c r="D16" s="88">
        <v>162.57</v>
      </c>
    </row>
    <row r="17" ht="22.8" customHeight="1" spans="1:4">
      <c r="A17" s="84"/>
      <c r="B17" s="84"/>
      <c r="C17" s="84" t="s">
        <v>25</v>
      </c>
      <c r="D17" s="88"/>
    </row>
    <row r="18" ht="22.8" customHeight="1" spans="1:4">
      <c r="A18" s="84"/>
      <c r="B18" s="84"/>
      <c r="C18" s="84" t="s">
        <v>26</v>
      </c>
      <c r="D18" s="88"/>
    </row>
    <row r="19" ht="22.8" customHeight="1" spans="1:4">
      <c r="A19" s="84"/>
      <c r="B19" s="84"/>
      <c r="C19" s="84" t="s">
        <v>27</v>
      </c>
      <c r="D19" s="88"/>
    </row>
    <row r="20" ht="22.8" customHeight="1" spans="1:4">
      <c r="A20" s="84"/>
      <c r="B20" s="84"/>
      <c r="C20" s="84" t="s">
        <v>28</v>
      </c>
      <c r="D20" s="88"/>
    </row>
    <row r="21" ht="22.8" customHeight="1" spans="1:4">
      <c r="A21" s="84"/>
      <c r="B21" s="84"/>
      <c r="C21" s="84" t="s">
        <v>29</v>
      </c>
      <c r="D21" s="88"/>
    </row>
    <row r="22" ht="22.8" customHeight="1" spans="1:4">
      <c r="A22" s="84"/>
      <c r="B22" s="84"/>
      <c r="C22" s="84" t="s">
        <v>30</v>
      </c>
      <c r="D22" s="88"/>
    </row>
    <row r="23" ht="22.8" customHeight="1" spans="1:4">
      <c r="A23" s="84"/>
      <c r="B23" s="84"/>
      <c r="C23" s="84" t="s">
        <v>31</v>
      </c>
      <c r="D23" s="88"/>
    </row>
    <row r="24" ht="22.8" customHeight="1" spans="1:4">
      <c r="A24" s="84"/>
      <c r="B24" s="84"/>
      <c r="C24" s="84" t="s">
        <v>32</v>
      </c>
      <c r="D24" s="88"/>
    </row>
    <row r="25" ht="22.8" customHeight="1" spans="1:4">
      <c r="A25" s="84"/>
      <c r="B25" s="84"/>
      <c r="C25" s="84" t="s">
        <v>33</v>
      </c>
      <c r="D25" s="88"/>
    </row>
    <row r="26" ht="22.8" customHeight="1" spans="1:4">
      <c r="A26" s="84"/>
      <c r="B26" s="84"/>
      <c r="C26" s="84" t="s">
        <v>34</v>
      </c>
      <c r="D26" s="88">
        <v>279.67</v>
      </c>
    </row>
    <row r="27" ht="22.8" customHeight="1" spans="1:4">
      <c r="A27" s="84"/>
      <c r="B27" s="84"/>
      <c r="C27" s="84" t="s">
        <v>35</v>
      </c>
      <c r="D27" s="88"/>
    </row>
    <row r="28" ht="22.8" customHeight="1" spans="1:4">
      <c r="A28" s="84"/>
      <c r="B28" s="84"/>
      <c r="C28" s="84" t="s">
        <v>36</v>
      </c>
      <c r="D28" s="88"/>
    </row>
    <row r="29" ht="22.8" customHeight="1" spans="1:4">
      <c r="A29" s="84"/>
      <c r="B29" s="84"/>
      <c r="C29" s="84" t="s">
        <v>37</v>
      </c>
      <c r="D29" s="88"/>
    </row>
    <row r="30" ht="22.8" customHeight="1" spans="1:4">
      <c r="A30" s="84"/>
      <c r="B30" s="84"/>
      <c r="C30" s="84" t="s">
        <v>38</v>
      </c>
      <c r="D30" s="88"/>
    </row>
    <row r="31" ht="22.8" customHeight="1" spans="1:4">
      <c r="A31" s="84"/>
      <c r="B31" s="84"/>
      <c r="C31" s="84" t="s">
        <v>39</v>
      </c>
      <c r="D31" s="88"/>
    </row>
    <row r="32" ht="22.8" customHeight="1" spans="1:4">
      <c r="A32" s="84"/>
      <c r="B32" s="84"/>
      <c r="C32" s="84" t="s">
        <v>40</v>
      </c>
      <c r="D32" s="88"/>
    </row>
    <row r="33" ht="22.8" customHeight="1" spans="1:4">
      <c r="A33" s="84"/>
      <c r="B33" s="84"/>
      <c r="C33" s="84" t="s">
        <v>41</v>
      </c>
      <c r="D33" s="88"/>
    </row>
    <row r="34" ht="22.8" customHeight="1" spans="1:4">
      <c r="A34" s="84"/>
      <c r="B34" s="84"/>
      <c r="C34" s="84" t="s">
        <v>42</v>
      </c>
      <c r="D34" s="88"/>
    </row>
    <row r="35" ht="22.8" customHeight="1" spans="1:4">
      <c r="A35" s="84"/>
      <c r="B35" s="84"/>
      <c r="C35" s="84" t="s">
        <v>43</v>
      </c>
      <c r="D35" s="88"/>
    </row>
    <row r="36" ht="22.8" customHeight="1" spans="1:4">
      <c r="A36" s="84"/>
      <c r="B36" s="84"/>
      <c r="C36" s="84" t="s">
        <v>44</v>
      </c>
      <c r="D36" s="88"/>
    </row>
    <row r="37" ht="22.8" customHeight="1" spans="1:4">
      <c r="A37" s="84"/>
      <c r="B37" s="84"/>
      <c r="C37" s="69"/>
      <c r="D37" s="88"/>
    </row>
    <row r="38" ht="26.7" customHeight="1" spans="1:4">
      <c r="A38" s="84"/>
      <c r="B38" s="84"/>
      <c r="C38" s="84"/>
      <c r="D38" s="88"/>
    </row>
    <row r="39" ht="21.15" customHeight="1" spans="1:4">
      <c r="A39" s="83" t="s">
        <v>45</v>
      </c>
      <c r="B39" s="99">
        <v>6912.39</v>
      </c>
      <c r="C39" s="83" t="s">
        <v>46</v>
      </c>
      <c r="D39" s="99">
        <v>6912.39</v>
      </c>
    </row>
    <row r="40" ht="21.15" customHeight="1" spans="1:4">
      <c r="A40" s="74" t="s">
        <v>47</v>
      </c>
      <c r="B40" s="88"/>
      <c r="C40" s="56" t="s">
        <v>48</v>
      </c>
      <c r="D40" s="94"/>
    </row>
    <row r="41" ht="24.15" customHeight="1" spans="1:4">
      <c r="A41" s="74" t="s">
        <v>49</v>
      </c>
      <c r="B41" s="88"/>
      <c r="C41" s="69"/>
      <c r="D41" s="88"/>
    </row>
    <row r="42" ht="18.95" customHeight="1" spans="1:4">
      <c r="A42" s="74" t="s">
        <v>50</v>
      </c>
      <c r="B42" s="88"/>
      <c r="C42" s="69"/>
      <c r="D42" s="88"/>
    </row>
    <row r="43" ht="20.7" customHeight="1" spans="1:4">
      <c r="A43" s="74" t="s">
        <v>51</v>
      </c>
      <c r="B43" s="88"/>
      <c r="C43" s="84"/>
      <c r="D43" s="88"/>
    </row>
    <row r="44" ht="25.85" customHeight="1" spans="1:4">
      <c r="A44" s="74" t="s">
        <v>52</v>
      </c>
      <c r="B44" s="88"/>
      <c r="C44" s="84"/>
      <c r="D44" s="88"/>
    </row>
    <row r="45" ht="42.25" customHeight="1" spans="1:4">
      <c r="A45" s="98" t="s">
        <v>53</v>
      </c>
      <c r="B45" s="100">
        <v>6912.39</v>
      </c>
      <c r="C45" s="98" t="s">
        <v>54</v>
      </c>
      <c r="D45" s="100">
        <v>6912.39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28" customWidth="1"/>
    <col min="4" max="4" width="37.3333333333333" style="28" customWidth="1"/>
    <col min="5" max="7" width="16" style="28" customWidth="1"/>
    <col min="8" max="8" width="9.775" style="28" customWidth="1"/>
    <col min="9" max="16384" width="9.10833333333333" style="28"/>
  </cols>
  <sheetData>
    <row r="1" s="28" customFormat="1" customHeight="1" spans="1:8">
      <c r="A1" s="32" t="s">
        <v>232</v>
      </c>
      <c r="G1" s="33"/>
      <c r="H1" s="34"/>
    </row>
    <row r="2" s="29" customFormat="1" ht="29" customHeight="1" spans="1:8">
      <c r="A2" s="35" t="s">
        <v>233</v>
      </c>
      <c r="B2" s="35"/>
      <c r="C2" s="35"/>
      <c r="D2" s="35"/>
      <c r="E2" s="35"/>
      <c r="F2" s="35"/>
      <c r="G2" s="35"/>
      <c r="H2" s="34"/>
    </row>
    <row r="3" s="28" customFormat="1" customHeight="1" spans="1:8">
      <c r="G3" s="33"/>
      <c r="H3" s="34"/>
    </row>
    <row r="4" s="28" customFormat="1" ht="24" customHeight="1" spans="1:8">
      <c r="A4" s="31" t="s">
        <v>2</v>
      </c>
      <c r="G4" s="33" t="s">
        <v>234</v>
      </c>
      <c r="H4" s="34"/>
    </row>
    <row r="5" s="28" customFormat="1" ht="22" customHeight="1" spans="1:8">
      <c r="A5" s="36" t="s">
        <v>86</v>
      </c>
      <c r="B5" s="37"/>
      <c r="C5" s="37"/>
      <c r="D5" s="37"/>
      <c r="E5" s="38" t="s">
        <v>235</v>
      </c>
      <c r="F5" s="38"/>
      <c r="G5" s="38"/>
      <c r="H5" s="34"/>
    </row>
    <row r="6" s="28" customFormat="1" ht="15.6" customHeight="1" spans="1:8">
      <c r="A6" s="39" t="s">
        <v>236</v>
      </c>
      <c r="B6" s="40"/>
      <c r="C6" s="40"/>
      <c r="D6" s="41" t="s">
        <v>97</v>
      </c>
      <c r="E6" s="40" t="s">
        <v>63</v>
      </c>
      <c r="F6" s="40" t="s">
        <v>78</v>
      </c>
      <c r="G6" s="40" t="s">
        <v>79</v>
      </c>
      <c r="H6" s="34"/>
    </row>
    <row r="7" s="28" customFormat="1" ht="15.6" customHeight="1" spans="1:8">
      <c r="A7" s="39"/>
      <c r="B7" s="40"/>
      <c r="C7" s="40"/>
      <c r="D7" s="41"/>
      <c r="E7" s="40"/>
      <c r="F7" s="40"/>
      <c r="G7" s="40"/>
      <c r="H7" s="34"/>
    </row>
    <row r="8" s="28" customFormat="1" ht="15.6" customHeight="1" spans="1:8">
      <c r="A8" s="42"/>
      <c r="B8" s="43"/>
      <c r="C8" s="43"/>
      <c r="D8" s="44"/>
      <c r="E8" s="40"/>
      <c r="F8" s="40"/>
      <c r="G8" s="40"/>
      <c r="H8" s="34"/>
    </row>
    <row r="9" s="28" customFormat="1" ht="26" customHeight="1" spans="1:8">
      <c r="A9" s="45" t="s">
        <v>237</v>
      </c>
      <c r="B9" s="46"/>
      <c r="C9" s="46"/>
      <c r="D9" s="46"/>
      <c r="E9" s="41" t="s">
        <v>238</v>
      </c>
      <c r="F9" s="41" t="s">
        <v>239</v>
      </c>
      <c r="G9" s="41" t="s">
        <v>240</v>
      </c>
      <c r="H9" s="34"/>
    </row>
    <row r="10" s="28" customFormat="1" ht="26" customHeight="1" spans="1:8">
      <c r="A10" s="45" t="s">
        <v>63</v>
      </c>
      <c r="B10" s="46"/>
      <c r="C10" s="46"/>
      <c r="D10" s="46"/>
      <c r="E10" s="47">
        <v>0</v>
      </c>
      <c r="F10" s="47">
        <v>0</v>
      </c>
      <c r="G10" s="47">
        <v>0</v>
      </c>
      <c r="H10" s="34"/>
    </row>
    <row r="11" s="30" customFormat="1" ht="15.6" customHeight="1" spans="1:8">
      <c r="A11" s="48" t="s">
        <v>210</v>
      </c>
      <c r="B11" s="48"/>
      <c r="C11" s="48"/>
      <c r="D11" s="48"/>
      <c r="E11" s="48"/>
      <c r="F11" s="48"/>
      <c r="G11" s="48"/>
      <c r="H11" s="34"/>
    </row>
    <row r="12" s="31" customFormat="1" ht="12" customHeight="1" spans="1:8">
      <c r="H12" s="3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topLeftCell="A48" workbookViewId="0">
      <selection activeCell="C62" sqref="C62:C72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241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3" t="s">
        <v>242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234</v>
      </c>
      <c r="M4" s="7"/>
    </row>
    <row r="5" spans="1:13">
      <c r="A5" s="8" t="s">
        <v>243</v>
      </c>
      <c r="B5" s="8" t="s">
        <v>244</v>
      </c>
      <c r="C5" s="8" t="s">
        <v>245</v>
      </c>
      <c r="D5" s="8" t="s">
        <v>246</v>
      </c>
      <c r="E5" s="8" t="s">
        <v>247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248</v>
      </c>
      <c r="F6" s="9" t="s">
        <v>249</v>
      </c>
      <c r="G6" s="9" t="s">
        <v>250</v>
      </c>
      <c r="H6" s="9" t="s">
        <v>251</v>
      </c>
      <c r="I6" s="9" t="s">
        <v>252</v>
      </c>
      <c r="J6" s="9" t="s">
        <v>253</v>
      </c>
      <c r="K6" s="9" t="s">
        <v>254</v>
      </c>
      <c r="L6" s="9" t="s">
        <v>255</v>
      </c>
      <c r="M6" s="9" t="s">
        <v>256</v>
      </c>
    </row>
    <row r="7" ht="24" customHeight="1" spans="1:13">
      <c r="A7" s="13">
        <v>321001</v>
      </c>
      <c r="B7" s="13" t="s">
        <v>257</v>
      </c>
      <c r="C7" s="24">
        <v>150</v>
      </c>
      <c r="D7" s="13" t="s">
        <v>258</v>
      </c>
      <c r="E7" s="25" t="s">
        <v>259</v>
      </c>
      <c r="F7" s="25" t="s">
        <v>260</v>
      </c>
      <c r="G7" s="25" t="s">
        <v>261</v>
      </c>
      <c r="H7" s="25" t="s">
        <v>262</v>
      </c>
      <c r="I7" s="25">
        <v>0</v>
      </c>
      <c r="J7" s="25" t="s">
        <v>263</v>
      </c>
      <c r="K7" s="25" t="s">
        <v>264</v>
      </c>
      <c r="L7" s="25" t="s">
        <v>265</v>
      </c>
      <c r="M7" s="26"/>
    </row>
    <row r="8" ht="24" customHeight="1" spans="1:13">
      <c r="A8" s="13"/>
      <c r="B8" s="13"/>
      <c r="C8" s="24"/>
      <c r="D8" s="13"/>
      <c r="E8" s="25"/>
      <c r="F8" s="25" t="s">
        <v>266</v>
      </c>
      <c r="G8" s="25" t="s">
        <v>267</v>
      </c>
      <c r="H8" s="25" t="s">
        <v>268</v>
      </c>
      <c r="I8" s="25">
        <v>100</v>
      </c>
      <c r="J8" s="25" t="s">
        <v>269</v>
      </c>
      <c r="K8" s="25" t="s">
        <v>270</v>
      </c>
      <c r="L8" s="25" t="s">
        <v>271</v>
      </c>
      <c r="M8" s="26"/>
    </row>
    <row r="9" ht="24" customHeight="1" spans="1:13">
      <c r="A9" s="13"/>
      <c r="B9" s="13"/>
      <c r="C9" s="24"/>
      <c r="D9" s="13"/>
      <c r="E9" s="25"/>
      <c r="F9" s="25" t="s">
        <v>272</v>
      </c>
      <c r="G9" s="25" t="s">
        <v>273</v>
      </c>
      <c r="H9" s="25" t="s">
        <v>274</v>
      </c>
      <c r="I9" s="25">
        <v>0</v>
      </c>
      <c r="J9" s="25" t="s">
        <v>263</v>
      </c>
      <c r="K9" s="25" t="s">
        <v>264</v>
      </c>
      <c r="L9" s="25" t="s">
        <v>265</v>
      </c>
      <c r="M9" s="26"/>
    </row>
    <row r="10" ht="24" customHeight="1" spans="1:13">
      <c r="A10" s="13"/>
      <c r="B10" s="13"/>
      <c r="C10" s="24"/>
      <c r="D10" s="13"/>
      <c r="E10" s="25" t="s">
        <v>275</v>
      </c>
      <c r="F10" s="25" t="s">
        <v>276</v>
      </c>
      <c r="G10" s="25" t="s">
        <v>277</v>
      </c>
      <c r="H10" s="25" t="s">
        <v>278</v>
      </c>
      <c r="I10" s="25">
        <v>100</v>
      </c>
      <c r="J10" s="25" t="s">
        <v>279</v>
      </c>
      <c r="K10" s="25" t="s">
        <v>270</v>
      </c>
      <c r="L10" s="25" t="s">
        <v>280</v>
      </c>
      <c r="M10" s="26"/>
    </row>
    <row r="11" ht="24" customHeight="1" spans="1:13">
      <c r="A11" s="13"/>
      <c r="B11" s="13"/>
      <c r="C11" s="24"/>
      <c r="D11" s="13"/>
      <c r="E11" s="25"/>
      <c r="F11" s="25" t="s">
        <v>281</v>
      </c>
      <c r="G11" s="25" t="s">
        <v>282</v>
      </c>
      <c r="H11" s="25" t="s">
        <v>278</v>
      </c>
      <c r="I11" s="25">
        <v>100</v>
      </c>
      <c r="J11" s="25" t="s">
        <v>283</v>
      </c>
      <c r="K11" s="25" t="s">
        <v>270</v>
      </c>
      <c r="L11" s="25" t="s">
        <v>280</v>
      </c>
      <c r="M11" s="26"/>
    </row>
    <row r="12" ht="24" customHeight="1" spans="1:13">
      <c r="A12" s="13"/>
      <c r="B12" s="13"/>
      <c r="C12" s="24"/>
      <c r="D12" s="13"/>
      <c r="E12" s="25"/>
      <c r="F12" s="25" t="s">
        <v>284</v>
      </c>
      <c r="G12" s="25" t="s">
        <v>285</v>
      </c>
      <c r="H12" s="25" t="s">
        <v>264</v>
      </c>
      <c r="I12" s="25" t="s">
        <v>286</v>
      </c>
      <c r="J12" s="25" t="s">
        <v>287</v>
      </c>
      <c r="K12" s="25" t="s">
        <v>288</v>
      </c>
      <c r="L12" s="25" t="s">
        <v>280</v>
      </c>
      <c r="M12" s="26"/>
    </row>
    <row r="13" ht="24" customHeight="1" spans="1:13">
      <c r="A13" s="13"/>
      <c r="B13" s="13"/>
      <c r="C13" s="24"/>
      <c r="D13" s="13"/>
      <c r="E13" s="25" t="s">
        <v>289</v>
      </c>
      <c r="F13" s="25" t="s">
        <v>290</v>
      </c>
      <c r="G13" s="25" t="s">
        <v>291</v>
      </c>
      <c r="H13" s="25" t="s">
        <v>264</v>
      </c>
      <c r="I13" s="25" t="s">
        <v>292</v>
      </c>
      <c r="J13" s="25" t="s">
        <v>293</v>
      </c>
      <c r="K13" s="25" t="s">
        <v>294</v>
      </c>
      <c r="L13" s="25" t="s">
        <v>264</v>
      </c>
      <c r="M13" s="26"/>
    </row>
    <row r="14" ht="24" customHeight="1" spans="1:13">
      <c r="A14" s="13"/>
      <c r="B14" s="13"/>
      <c r="C14" s="24"/>
      <c r="D14" s="13"/>
      <c r="E14" s="25"/>
      <c r="F14" s="25" t="s">
        <v>295</v>
      </c>
      <c r="G14" s="25" t="s">
        <v>296</v>
      </c>
      <c r="H14" s="25" t="s">
        <v>292</v>
      </c>
      <c r="I14" s="25" t="s">
        <v>297</v>
      </c>
      <c r="J14" s="25" t="s">
        <v>298</v>
      </c>
      <c r="K14" s="25" t="s">
        <v>294</v>
      </c>
      <c r="L14" s="25" t="s">
        <v>264</v>
      </c>
      <c r="M14" s="26"/>
    </row>
    <row r="15" ht="24" customHeight="1" spans="1:13">
      <c r="A15" s="13"/>
      <c r="B15" s="13"/>
      <c r="C15" s="24"/>
      <c r="D15" s="13"/>
      <c r="E15" s="25"/>
      <c r="F15" s="25" t="s">
        <v>299</v>
      </c>
      <c r="G15" s="25" t="s">
        <v>300</v>
      </c>
      <c r="H15" s="25" t="s">
        <v>292</v>
      </c>
      <c r="I15" s="25" t="s">
        <v>301</v>
      </c>
      <c r="J15" s="25" t="s">
        <v>298</v>
      </c>
      <c r="K15" s="25" t="s">
        <v>294</v>
      </c>
      <c r="L15" s="25" t="s">
        <v>264</v>
      </c>
      <c r="M15" s="26"/>
    </row>
    <row r="16" ht="24" customHeight="1" spans="1:13">
      <c r="A16" s="13"/>
      <c r="B16" s="13"/>
      <c r="C16" s="24"/>
      <c r="D16" s="13"/>
      <c r="E16" s="25"/>
      <c r="F16" s="25" t="s">
        <v>302</v>
      </c>
      <c r="G16" s="25" t="s">
        <v>303</v>
      </c>
      <c r="H16" s="25" t="s">
        <v>292</v>
      </c>
      <c r="I16" s="25" t="s">
        <v>304</v>
      </c>
      <c r="J16" s="25" t="s">
        <v>298</v>
      </c>
      <c r="K16" s="25" t="s">
        <v>294</v>
      </c>
      <c r="L16" s="25" t="s">
        <v>264</v>
      </c>
      <c r="M16" s="26"/>
    </row>
    <row r="17" ht="24" customHeight="1" spans="1:13">
      <c r="A17" s="13"/>
      <c r="B17" s="13"/>
      <c r="C17" s="24"/>
      <c r="D17" s="13"/>
      <c r="E17" s="25" t="s">
        <v>305</v>
      </c>
      <c r="F17" s="25" t="s">
        <v>306</v>
      </c>
      <c r="G17" s="25" t="s">
        <v>307</v>
      </c>
      <c r="H17" s="25">
        <v>90</v>
      </c>
      <c r="I17" s="25" t="s">
        <v>308</v>
      </c>
      <c r="J17" s="25" t="s">
        <v>309</v>
      </c>
      <c r="K17" s="25" t="s">
        <v>294</v>
      </c>
      <c r="L17" s="25" t="s">
        <v>280</v>
      </c>
      <c r="M17" s="26"/>
    </row>
    <row r="18" ht="23" customHeight="1" spans="1:13">
      <c r="A18" s="13">
        <v>321001</v>
      </c>
      <c r="B18" s="13" t="s">
        <v>226</v>
      </c>
      <c r="C18" s="24">
        <v>15</v>
      </c>
      <c r="D18" s="13" t="s">
        <v>310</v>
      </c>
      <c r="E18" s="25" t="s">
        <v>259</v>
      </c>
      <c r="F18" s="25" t="s">
        <v>260</v>
      </c>
      <c r="G18" s="25" t="s">
        <v>261</v>
      </c>
      <c r="H18" s="25" t="s">
        <v>262</v>
      </c>
      <c r="I18" s="25">
        <v>0</v>
      </c>
      <c r="J18" s="25" t="s">
        <v>263</v>
      </c>
      <c r="K18" s="25" t="s">
        <v>264</v>
      </c>
      <c r="L18" s="25" t="s">
        <v>265</v>
      </c>
      <c r="M18" s="27"/>
    </row>
    <row r="19" ht="23" customHeight="1" spans="1:13">
      <c r="A19" s="13"/>
      <c r="B19" s="13"/>
      <c r="C19" s="24"/>
      <c r="D19" s="13"/>
      <c r="E19" s="25"/>
      <c r="F19" s="25" t="s">
        <v>266</v>
      </c>
      <c r="G19" s="25" t="s">
        <v>267</v>
      </c>
      <c r="H19" s="25" t="s">
        <v>268</v>
      </c>
      <c r="I19" s="25">
        <v>100</v>
      </c>
      <c r="J19" s="25" t="s">
        <v>269</v>
      </c>
      <c r="K19" s="25" t="s">
        <v>270</v>
      </c>
      <c r="L19" s="25" t="s">
        <v>271</v>
      </c>
      <c r="M19" s="27"/>
    </row>
    <row r="20" ht="23" customHeight="1" spans="1:13">
      <c r="A20" s="13"/>
      <c r="B20" s="13"/>
      <c r="C20" s="24"/>
      <c r="D20" s="13"/>
      <c r="E20" s="25"/>
      <c r="F20" s="25" t="s">
        <v>272</v>
      </c>
      <c r="G20" s="25" t="s">
        <v>273</v>
      </c>
      <c r="H20" s="25" t="s">
        <v>274</v>
      </c>
      <c r="I20" s="25">
        <v>0</v>
      </c>
      <c r="J20" s="25" t="s">
        <v>263</v>
      </c>
      <c r="K20" s="25" t="s">
        <v>264</v>
      </c>
      <c r="L20" s="25" t="s">
        <v>265</v>
      </c>
      <c r="M20" s="27"/>
    </row>
    <row r="21" ht="23" customHeight="1" spans="1:13">
      <c r="A21" s="13"/>
      <c r="B21" s="13"/>
      <c r="C21" s="24"/>
      <c r="D21" s="13"/>
      <c r="E21" s="25" t="s">
        <v>275</v>
      </c>
      <c r="F21" s="25" t="s">
        <v>276</v>
      </c>
      <c r="G21" s="25" t="s">
        <v>277</v>
      </c>
      <c r="H21" s="25" t="s">
        <v>278</v>
      </c>
      <c r="I21" s="25">
        <v>100</v>
      </c>
      <c r="J21" s="25" t="s">
        <v>279</v>
      </c>
      <c r="K21" s="25" t="s">
        <v>270</v>
      </c>
      <c r="L21" s="25" t="s">
        <v>280</v>
      </c>
      <c r="M21" s="27"/>
    </row>
    <row r="22" ht="23" customHeight="1" spans="1:13">
      <c r="A22" s="13"/>
      <c r="B22" s="13"/>
      <c r="C22" s="24"/>
      <c r="D22" s="13"/>
      <c r="E22" s="25"/>
      <c r="F22" s="25" t="s">
        <v>281</v>
      </c>
      <c r="G22" s="25" t="s">
        <v>282</v>
      </c>
      <c r="H22" s="25" t="s">
        <v>278</v>
      </c>
      <c r="I22" s="25">
        <v>100</v>
      </c>
      <c r="J22" s="25" t="s">
        <v>283</v>
      </c>
      <c r="K22" s="25" t="s">
        <v>270</v>
      </c>
      <c r="L22" s="25" t="s">
        <v>280</v>
      </c>
      <c r="M22" s="27"/>
    </row>
    <row r="23" ht="23" customHeight="1" spans="1:13">
      <c r="A23" s="13"/>
      <c r="B23" s="13"/>
      <c r="C23" s="24"/>
      <c r="D23" s="13"/>
      <c r="E23" s="25"/>
      <c r="F23" s="25" t="s">
        <v>284</v>
      </c>
      <c r="G23" s="25" t="s">
        <v>285</v>
      </c>
      <c r="H23" s="25" t="s">
        <v>264</v>
      </c>
      <c r="I23" s="25" t="s">
        <v>286</v>
      </c>
      <c r="J23" s="25" t="s">
        <v>287</v>
      </c>
      <c r="K23" s="25" t="s">
        <v>288</v>
      </c>
      <c r="L23" s="25" t="s">
        <v>280</v>
      </c>
      <c r="M23" s="27"/>
    </row>
    <row r="24" ht="23" customHeight="1" spans="1:13">
      <c r="A24" s="13"/>
      <c r="B24" s="13"/>
      <c r="C24" s="24"/>
      <c r="D24" s="13"/>
      <c r="E24" s="25" t="s">
        <v>289</v>
      </c>
      <c r="F24" s="25" t="s">
        <v>290</v>
      </c>
      <c r="G24" s="25" t="s">
        <v>291</v>
      </c>
      <c r="H24" s="25" t="s">
        <v>264</v>
      </c>
      <c r="I24" s="25" t="s">
        <v>292</v>
      </c>
      <c r="J24" s="25" t="s">
        <v>293</v>
      </c>
      <c r="K24" s="25" t="s">
        <v>294</v>
      </c>
      <c r="L24" s="25" t="s">
        <v>264</v>
      </c>
      <c r="M24" s="27"/>
    </row>
    <row r="25" ht="23" customHeight="1" spans="1:13">
      <c r="A25" s="13"/>
      <c r="B25" s="13"/>
      <c r="C25" s="24"/>
      <c r="D25" s="13"/>
      <c r="E25" s="25"/>
      <c r="F25" s="25" t="s">
        <v>295</v>
      </c>
      <c r="G25" s="25" t="s">
        <v>296</v>
      </c>
      <c r="H25" s="25" t="s">
        <v>311</v>
      </c>
      <c r="I25" s="25" t="s">
        <v>292</v>
      </c>
      <c r="J25" s="25" t="s">
        <v>298</v>
      </c>
      <c r="K25" s="25" t="s">
        <v>294</v>
      </c>
      <c r="L25" s="25" t="s">
        <v>264</v>
      </c>
      <c r="M25" s="27"/>
    </row>
    <row r="26" ht="23" customHeight="1" spans="1:13">
      <c r="A26" s="13"/>
      <c r="B26" s="13"/>
      <c r="C26" s="24"/>
      <c r="D26" s="13"/>
      <c r="E26" s="25"/>
      <c r="F26" s="25" t="s">
        <v>299</v>
      </c>
      <c r="G26" s="25" t="s">
        <v>300</v>
      </c>
      <c r="H26" s="25" t="s">
        <v>301</v>
      </c>
      <c r="I26" s="25" t="s">
        <v>292</v>
      </c>
      <c r="J26" s="25" t="s">
        <v>298</v>
      </c>
      <c r="K26" s="25" t="s">
        <v>294</v>
      </c>
      <c r="L26" s="25" t="s">
        <v>264</v>
      </c>
      <c r="M26" s="27"/>
    </row>
    <row r="27" ht="23" customHeight="1" spans="1:13">
      <c r="A27" s="13"/>
      <c r="B27" s="13"/>
      <c r="C27" s="24"/>
      <c r="D27" s="13"/>
      <c r="E27" s="25"/>
      <c r="F27" s="25" t="s">
        <v>302</v>
      </c>
      <c r="G27" s="25" t="s">
        <v>303</v>
      </c>
      <c r="H27" s="25" t="s">
        <v>304</v>
      </c>
      <c r="I27" s="25" t="s">
        <v>292</v>
      </c>
      <c r="J27" s="25" t="s">
        <v>298</v>
      </c>
      <c r="K27" s="25" t="s">
        <v>294</v>
      </c>
      <c r="L27" s="25" t="s">
        <v>264</v>
      </c>
      <c r="M27" s="27"/>
    </row>
    <row r="28" ht="23" customHeight="1" spans="1:13">
      <c r="A28" s="13"/>
      <c r="B28" s="13"/>
      <c r="C28" s="24"/>
      <c r="D28" s="13"/>
      <c r="E28" s="25" t="s">
        <v>305</v>
      </c>
      <c r="F28" s="25" t="s">
        <v>306</v>
      </c>
      <c r="G28" s="25" t="s">
        <v>307</v>
      </c>
      <c r="H28" s="25" t="s">
        <v>308</v>
      </c>
      <c r="I28" s="25">
        <v>90</v>
      </c>
      <c r="J28" s="25" t="s">
        <v>309</v>
      </c>
      <c r="K28" s="25" t="s">
        <v>294</v>
      </c>
      <c r="L28" s="25" t="s">
        <v>280</v>
      </c>
      <c r="M28" s="27"/>
    </row>
    <row r="29" ht="23" customHeight="1" spans="1:13">
      <c r="A29" s="13">
        <v>321001</v>
      </c>
      <c r="B29" s="13" t="s">
        <v>227</v>
      </c>
      <c r="C29" s="24">
        <v>300</v>
      </c>
      <c r="D29" s="13" t="s">
        <v>312</v>
      </c>
      <c r="E29" s="25" t="s">
        <v>259</v>
      </c>
      <c r="F29" s="25" t="s">
        <v>260</v>
      </c>
      <c r="G29" s="25" t="s">
        <v>261</v>
      </c>
      <c r="H29" s="25" t="s">
        <v>262</v>
      </c>
      <c r="I29" s="25">
        <v>0</v>
      </c>
      <c r="J29" s="25" t="s">
        <v>263</v>
      </c>
      <c r="K29" s="25" t="s">
        <v>264</v>
      </c>
      <c r="L29" s="25" t="s">
        <v>265</v>
      </c>
      <c r="M29" s="27"/>
    </row>
    <row r="30" ht="23" customHeight="1" spans="1:13">
      <c r="A30" s="13"/>
      <c r="B30" s="13"/>
      <c r="C30" s="24"/>
      <c r="D30" s="13"/>
      <c r="E30" s="25"/>
      <c r="F30" s="25" t="s">
        <v>266</v>
      </c>
      <c r="G30" s="25" t="s">
        <v>267</v>
      </c>
      <c r="H30" s="25" t="s">
        <v>268</v>
      </c>
      <c r="I30" s="25">
        <v>100</v>
      </c>
      <c r="J30" s="25" t="s">
        <v>269</v>
      </c>
      <c r="K30" s="25" t="s">
        <v>270</v>
      </c>
      <c r="L30" s="25" t="s">
        <v>271</v>
      </c>
      <c r="M30" s="27"/>
    </row>
    <row r="31" ht="23" customHeight="1" spans="1:13">
      <c r="A31" s="13"/>
      <c r="B31" s="13"/>
      <c r="C31" s="24"/>
      <c r="D31" s="13"/>
      <c r="E31" s="25"/>
      <c r="F31" s="25" t="s">
        <v>272</v>
      </c>
      <c r="G31" s="25" t="s">
        <v>273</v>
      </c>
      <c r="H31" s="25" t="s">
        <v>274</v>
      </c>
      <c r="I31" s="25">
        <v>0</v>
      </c>
      <c r="J31" s="25" t="s">
        <v>263</v>
      </c>
      <c r="K31" s="25" t="s">
        <v>264</v>
      </c>
      <c r="L31" s="25" t="s">
        <v>265</v>
      </c>
      <c r="M31" s="27"/>
    </row>
    <row r="32" ht="23" customHeight="1" spans="1:13">
      <c r="A32" s="13"/>
      <c r="B32" s="13"/>
      <c r="C32" s="24"/>
      <c r="D32" s="13"/>
      <c r="E32" s="25" t="s">
        <v>275</v>
      </c>
      <c r="F32" s="25" t="s">
        <v>276</v>
      </c>
      <c r="G32" s="25" t="s">
        <v>277</v>
      </c>
      <c r="H32" s="25" t="s">
        <v>278</v>
      </c>
      <c r="I32" s="25">
        <v>100</v>
      </c>
      <c r="J32" s="25" t="s">
        <v>279</v>
      </c>
      <c r="K32" s="25" t="s">
        <v>270</v>
      </c>
      <c r="L32" s="25" t="s">
        <v>280</v>
      </c>
      <c r="M32" s="27"/>
    </row>
    <row r="33" ht="23" customHeight="1" spans="1:13">
      <c r="A33" s="13"/>
      <c r="B33" s="13"/>
      <c r="C33" s="24"/>
      <c r="D33" s="13"/>
      <c r="E33" s="25"/>
      <c r="F33" s="25" t="s">
        <v>281</v>
      </c>
      <c r="G33" s="25" t="s">
        <v>282</v>
      </c>
      <c r="H33" s="25" t="s">
        <v>278</v>
      </c>
      <c r="I33" s="25">
        <v>100</v>
      </c>
      <c r="J33" s="25" t="s">
        <v>283</v>
      </c>
      <c r="K33" s="25" t="s">
        <v>270</v>
      </c>
      <c r="L33" s="25" t="s">
        <v>280</v>
      </c>
      <c r="M33" s="27"/>
    </row>
    <row r="34" ht="23" customHeight="1" spans="1:13">
      <c r="A34" s="13"/>
      <c r="B34" s="13"/>
      <c r="C34" s="24"/>
      <c r="D34" s="13"/>
      <c r="E34" s="25"/>
      <c r="F34" s="25" t="s">
        <v>284</v>
      </c>
      <c r="G34" s="25" t="s">
        <v>285</v>
      </c>
      <c r="H34" s="25" t="s">
        <v>264</v>
      </c>
      <c r="I34" s="25" t="s">
        <v>286</v>
      </c>
      <c r="J34" s="25" t="s">
        <v>287</v>
      </c>
      <c r="K34" s="25" t="s">
        <v>288</v>
      </c>
      <c r="L34" s="25" t="s">
        <v>280</v>
      </c>
      <c r="M34" s="27"/>
    </row>
    <row r="35" ht="23" customHeight="1" spans="1:13">
      <c r="A35" s="13"/>
      <c r="B35" s="13"/>
      <c r="C35" s="24"/>
      <c r="D35" s="13"/>
      <c r="E35" s="25" t="s">
        <v>289</v>
      </c>
      <c r="F35" s="25" t="s">
        <v>290</v>
      </c>
      <c r="G35" s="25" t="s">
        <v>291</v>
      </c>
      <c r="H35" s="25" t="s">
        <v>264</v>
      </c>
      <c r="I35" s="25" t="s">
        <v>292</v>
      </c>
      <c r="J35" s="25" t="s">
        <v>293</v>
      </c>
      <c r="K35" s="25" t="s">
        <v>294</v>
      </c>
      <c r="L35" s="25" t="s">
        <v>264</v>
      </c>
      <c r="M35" s="27"/>
    </row>
    <row r="36" ht="23" customHeight="1" spans="1:13">
      <c r="A36" s="13"/>
      <c r="B36" s="13"/>
      <c r="C36" s="24"/>
      <c r="D36" s="13"/>
      <c r="E36" s="25"/>
      <c r="F36" s="25" t="s">
        <v>295</v>
      </c>
      <c r="G36" s="25" t="s">
        <v>296</v>
      </c>
      <c r="H36" s="25" t="s">
        <v>311</v>
      </c>
      <c r="I36" s="25" t="s">
        <v>292</v>
      </c>
      <c r="J36" s="25" t="s">
        <v>298</v>
      </c>
      <c r="K36" s="25" t="s">
        <v>294</v>
      </c>
      <c r="L36" s="25" t="s">
        <v>264</v>
      </c>
      <c r="M36" s="27"/>
    </row>
    <row r="37" ht="23" customHeight="1" spans="1:13">
      <c r="A37" s="13"/>
      <c r="B37" s="13"/>
      <c r="C37" s="24"/>
      <c r="D37" s="13"/>
      <c r="E37" s="25"/>
      <c r="F37" s="25" t="s">
        <v>299</v>
      </c>
      <c r="G37" s="25" t="s">
        <v>300</v>
      </c>
      <c r="H37" s="25" t="s">
        <v>301</v>
      </c>
      <c r="I37" s="25" t="s">
        <v>292</v>
      </c>
      <c r="J37" s="25" t="s">
        <v>298</v>
      </c>
      <c r="K37" s="25" t="s">
        <v>294</v>
      </c>
      <c r="L37" s="25" t="s">
        <v>264</v>
      </c>
      <c r="M37" s="27"/>
    </row>
    <row r="38" ht="23" customHeight="1" spans="1:13">
      <c r="A38" s="13"/>
      <c r="B38" s="13"/>
      <c r="C38" s="24"/>
      <c r="D38" s="13"/>
      <c r="E38" s="25"/>
      <c r="F38" s="25" t="s">
        <v>302</v>
      </c>
      <c r="G38" s="25" t="s">
        <v>303</v>
      </c>
      <c r="H38" s="25" t="s">
        <v>304</v>
      </c>
      <c r="I38" s="25" t="s">
        <v>292</v>
      </c>
      <c r="J38" s="25" t="s">
        <v>298</v>
      </c>
      <c r="K38" s="25" t="s">
        <v>294</v>
      </c>
      <c r="L38" s="25" t="s">
        <v>264</v>
      </c>
      <c r="M38" s="27"/>
    </row>
    <row r="39" ht="23" customHeight="1" spans="1:13">
      <c r="A39" s="13"/>
      <c r="B39" s="13"/>
      <c r="C39" s="24"/>
      <c r="D39" s="13"/>
      <c r="E39" s="25" t="s">
        <v>305</v>
      </c>
      <c r="F39" s="25" t="s">
        <v>306</v>
      </c>
      <c r="G39" s="25" t="s">
        <v>307</v>
      </c>
      <c r="H39" s="25" t="s">
        <v>308</v>
      </c>
      <c r="I39" s="25">
        <v>90</v>
      </c>
      <c r="J39" s="25" t="s">
        <v>309</v>
      </c>
      <c r="K39" s="25" t="s">
        <v>294</v>
      </c>
      <c r="L39" s="25" t="s">
        <v>280</v>
      </c>
      <c r="M39" s="27"/>
    </row>
    <row r="40" ht="23" customHeight="1" spans="1:13">
      <c r="A40" s="13">
        <v>321001</v>
      </c>
      <c r="B40" s="13" t="s">
        <v>228</v>
      </c>
      <c r="C40" s="24">
        <v>13.5</v>
      </c>
      <c r="D40" s="13" t="s">
        <v>313</v>
      </c>
      <c r="E40" s="25" t="s">
        <v>259</v>
      </c>
      <c r="F40" s="25" t="s">
        <v>260</v>
      </c>
      <c r="G40" s="25" t="s">
        <v>261</v>
      </c>
      <c r="H40" s="25" t="s">
        <v>262</v>
      </c>
      <c r="I40" s="25">
        <v>0</v>
      </c>
      <c r="J40" s="25" t="s">
        <v>263</v>
      </c>
      <c r="K40" s="25" t="s">
        <v>264</v>
      </c>
      <c r="L40" s="25" t="s">
        <v>265</v>
      </c>
      <c r="M40" s="27"/>
    </row>
    <row r="41" ht="23" customHeight="1" spans="1:13">
      <c r="A41" s="13"/>
      <c r="B41" s="13"/>
      <c r="C41" s="24"/>
      <c r="D41" s="13"/>
      <c r="E41" s="25"/>
      <c r="F41" s="25" t="s">
        <v>266</v>
      </c>
      <c r="G41" s="25" t="s">
        <v>267</v>
      </c>
      <c r="H41" s="25" t="s">
        <v>268</v>
      </c>
      <c r="I41" s="25">
        <v>100</v>
      </c>
      <c r="J41" s="25" t="s">
        <v>269</v>
      </c>
      <c r="K41" s="25" t="s">
        <v>270</v>
      </c>
      <c r="L41" s="25" t="s">
        <v>271</v>
      </c>
      <c r="M41" s="27"/>
    </row>
    <row r="42" ht="23" customHeight="1" spans="1:13">
      <c r="A42" s="13"/>
      <c r="B42" s="13"/>
      <c r="C42" s="24"/>
      <c r="D42" s="13"/>
      <c r="E42" s="25"/>
      <c r="F42" s="25" t="s">
        <v>272</v>
      </c>
      <c r="G42" s="25" t="s">
        <v>273</v>
      </c>
      <c r="H42" s="25" t="s">
        <v>274</v>
      </c>
      <c r="I42" s="25">
        <v>0</v>
      </c>
      <c r="J42" s="25" t="s">
        <v>263</v>
      </c>
      <c r="K42" s="25" t="s">
        <v>264</v>
      </c>
      <c r="L42" s="25" t="s">
        <v>265</v>
      </c>
      <c r="M42" s="27"/>
    </row>
    <row r="43" ht="23" customHeight="1" spans="1:13">
      <c r="A43" s="13"/>
      <c r="B43" s="13"/>
      <c r="C43" s="24"/>
      <c r="D43" s="13"/>
      <c r="E43" s="25" t="s">
        <v>275</v>
      </c>
      <c r="F43" s="25" t="s">
        <v>276</v>
      </c>
      <c r="G43" s="25" t="s">
        <v>277</v>
      </c>
      <c r="H43" s="25" t="s">
        <v>278</v>
      </c>
      <c r="I43" s="25">
        <v>100</v>
      </c>
      <c r="J43" s="25" t="s">
        <v>279</v>
      </c>
      <c r="K43" s="25" t="s">
        <v>270</v>
      </c>
      <c r="L43" s="25" t="s">
        <v>280</v>
      </c>
      <c r="M43" s="27"/>
    </row>
    <row r="44" ht="23" customHeight="1" spans="1:13">
      <c r="A44" s="13"/>
      <c r="B44" s="13"/>
      <c r="C44" s="24"/>
      <c r="D44" s="13"/>
      <c r="E44" s="25"/>
      <c r="F44" s="25" t="s">
        <v>281</v>
      </c>
      <c r="G44" s="25" t="s">
        <v>282</v>
      </c>
      <c r="H44" s="25" t="s">
        <v>278</v>
      </c>
      <c r="I44" s="25">
        <v>100</v>
      </c>
      <c r="J44" s="25" t="s">
        <v>283</v>
      </c>
      <c r="K44" s="25" t="s">
        <v>270</v>
      </c>
      <c r="L44" s="25" t="s">
        <v>280</v>
      </c>
      <c r="M44" s="27"/>
    </row>
    <row r="45" ht="23" customHeight="1" spans="1:13">
      <c r="A45" s="13"/>
      <c r="B45" s="13"/>
      <c r="C45" s="24"/>
      <c r="D45" s="13"/>
      <c r="E45" s="25"/>
      <c r="F45" s="25" t="s">
        <v>284</v>
      </c>
      <c r="G45" s="25" t="s">
        <v>285</v>
      </c>
      <c r="H45" s="25" t="s">
        <v>264</v>
      </c>
      <c r="I45" s="25" t="s">
        <v>286</v>
      </c>
      <c r="J45" s="25" t="s">
        <v>287</v>
      </c>
      <c r="K45" s="25" t="s">
        <v>288</v>
      </c>
      <c r="L45" s="25" t="s">
        <v>280</v>
      </c>
      <c r="M45" s="27"/>
    </row>
    <row r="46" ht="23" customHeight="1" spans="1:13">
      <c r="A46" s="13"/>
      <c r="B46" s="13"/>
      <c r="C46" s="24"/>
      <c r="D46" s="13"/>
      <c r="E46" s="25" t="s">
        <v>289</v>
      </c>
      <c r="F46" s="25" t="s">
        <v>290</v>
      </c>
      <c r="G46" s="25" t="s">
        <v>291</v>
      </c>
      <c r="H46" s="25" t="s">
        <v>264</v>
      </c>
      <c r="I46" s="25" t="s">
        <v>292</v>
      </c>
      <c r="J46" s="25" t="s">
        <v>293</v>
      </c>
      <c r="K46" s="25" t="s">
        <v>294</v>
      </c>
      <c r="L46" s="25" t="s">
        <v>264</v>
      </c>
      <c r="M46" s="27"/>
    </row>
    <row r="47" ht="23" customHeight="1" spans="1:13">
      <c r="A47" s="13"/>
      <c r="B47" s="13"/>
      <c r="C47" s="24"/>
      <c r="D47" s="13"/>
      <c r="E47" s="25"/>
      <c r="F47" s="25" t="s">
        <v>295</v>
      </c>
      <c r="G47" s="25" t="s">
        <v>296</v>
      </c>
      <c r="H47" s="25" t="s">
        <v>311</v>
      </c>
      <c r="I47" s="25" t="s">
        <v>292</v>
      </c>
      <c r="J47" s="25" t="s">
        <v>298</v>
      </c>
      <c r="K47" s="25" t="s">
        <v>294</v>
      </c>
      <c r="L47" s="25" t="s">
        <v>264</v>
      </c>
      <c r="M47" s="27"/>
    </row>
    <row r="48" ht="23" customHeight="1" spans="1:13">
      <c r="A48" s="13"/>
      <c r="B48" s="13"/>
      <c r="C48" s="24"/>
      <c r="D48" s="13"/>
      <c r="E48" s="25"/>
      <c r="F48" s="25" t="s">
        <v>299</v>
      </c>
      <c r="G48" s="25" t="s">
        <v>300</v>
      </c>
      <c r="H48" s="25" t="s">
        <v>301</v>
      </c>
      <c r="I48" s="25" t="s">
        <v>292</v>
      </c>
      <c r="J48" s="25" t="s">
        <v>298</v>
      </c>
      <c r="K48" s="25" t="s">
        <v>294</v>
      </c>
      <c r="L48" s="25" t="s">
        <v>264</v>
      </c>
      <c r="M48" s="27"/>
    </row>
    <row r="49" ht="23" customHeight="1" spans="1:13">
      <c r="A49" s="13"/>
      <c r="B49" s="13"/>
      <c r="C49" s="24"/>
      <c r="D49" s="13"/>
      <c r="E49" s="25"/>
      <c r="F49" s="25" t="s">
        <v>302</v>
      </c>
      <c r="G49" s="25" t="s">
        <v>303</v>
      </c>
      <c r="H49" s="25" t="s">
        <v>304</v>
      </c>
      <c r="I49" s="25" t="s">
        <v>292</v>
      </c>
      <c r="J49" s="25" t="s">
        <v>298</v>
      </c>
      <c r="K49" s="25" t="s">
        <v>294</v>
      </c>
      <c r="L49" s="25" t="s">
        <v>264</v>
      </c>
      <c r="M49" s="27"/>
    </row>
    <row r="50" ht="23" customHeight="1" spans="1:13">
      <c r="A50" s="13"/>
      <c r="B50" s="13"/>
      <c r="C50" s="24"/>
      <c r="D50" s="13"/>
      <c r="E50" s="25" t="s">
        <v>305</v>
      </c>
      <c r="F50" s="25" t="s">
        <v>306</v>
      </c>
      <c r="G50" s="25" t="s">
        <v>307</v>
      </c>
      <c r="H50" s="25" t="s">
        <v>308</v>
      </c>
      <c r="I50" s="25">
        <v>90</v>
      </c>
      <c r="J50" s="25" t="s">
        <v>309</v>
      </c>
      <c r="K50" s="25" t="s">
        <v>294</v>
      </c>
      <c r="L50" s="25" t="s">
        <v>280</v>
      </c>
      <c r="M50" s="27"/>
    </row>
    <row r="51" ht="23" customHeight="1" spans="1:13">
      <c r="A51" s="13">
        <v>321001</v>
      </c>
      <c r="B51" s="13" t="s">
        <v>229</v>
      </c>
      <c r="C51" s="24">
        <v>70</v>
      </c>
      <c r="D51" s="13" t="s">
        <v>314</v>
      </c>
      <c r="E51" s="25" t="s">
        <v>259</v>
      </c>
      <c r="F51" s="25" t="s">
        <v>260</v>
      </c>
      <c r="G51" s="25" t="s">
        <v>261</v>
      </c>
      <c r="H51" s="25" t="s">
        <v>262</v>
      </c>
      <c r="I51" s="25">
        <v>0</v>
      </c>
      <c r="J51" s="25" t="s">
        <v>263</v>
      </c>
      <c r="K51" s="25" t="s">
        <v>264</v>
      </c>
      <c r="L51" s="25" t="s">
        <v>265</v>
      </c>
      <c r="M51" s="27"/>
    </row>
    <row r="52" ht="23" customHeight="1" spans="1:13">
      <c r="A52" s="13"/>
      <c r="B52" s="13"/>
      <c r="C52" s="24"/>
      <c r="D52" s="13"/>
      <c r="E52" s="25"/>
      <c r="F52" s="25" t="s">
        <v>266</v>
      </c>
      <c r="G52" s="25" t="s">
        <v>267</v>
      </c>
      <c r="H52" s="25" t="s">
        <v>268</v>
      </c>
      <c r="I52" s="25">
        <v>100</v>
      </c>
      <c r="J52" s="25" t="s">
        <v>269</v>
      </c>
      <c r="K52" s="25" t="s">
        <v>270</v>
      </c>
      <c r="L52" s="25" t="s">
        <v>271</v>
      </c>
      <c r="M52" s="27"/>
    </row>
    <row r="53" ht="23" customHeight="1" spans="1:13">
      <c r="A53" s="13"/>
      <c r="B53" s="13"/>
      <c r="C53" s="24"/>
      <c r="D53" s="13"/>
      <c r="E53" s="25"/>
      <c r="F53" s="25" t="s">
        <v>272</v>
      </c>
      <c r="G53" s="25" t="s">
        <v>273</v>
      </c>
      <c r="H53" s="25" t="s">
        <v>274</v>
      </c>
      <c r="I53" s="25">
        <v>0</v>
      </c>
      <c r="J53" s="25" t="s">
        <v>263</v>
      </c>
      <c r="K53" s="25" t="s">
        <v>264</v>
      </c>
      <c r="L53" s="25" t="s">
        <v>265</v>
      </c>
      <c r="M53" s="27"/>
    </row>
    <row r="54" ht="23" customHeight="1" spans="1:13">
      <c r="A54" s="13"/>
      <c r="B54" s="13"/>
      <c r="C54" s="24"/>
      <c r="D54" s="13"/>
      <c r="E54" s="25" t="s">
        <v>275</v>
      </c>
      <c r="F54" s="25" t="s">
        <v>276</v>
      </c>
      <c r="G54" s="25" t="s">
        <v>277</v>
      </c>
      <c r="H54" s="25" t="s">
        <v>278</v>
      </c>
      <c r="I54" s="25">
        <v>100</v>
      </c>
      <c r="J54" s="25" t="s">
        <v>279</v>
      </c>
      <c r="K54" s="25" t="s">
        <v>270</v>
      </c>
      <c r="L54" s="25" t="s">
        <v>280</v>
      </c>
      <c r="M54" s="27"/>
    </row>
    <row r="55" ht="23" customHeight="1" spans="1:13">
      <c r="A55" s="13"/>
      <c r="B55" s="13"/>
      <c r="C55" s="24"/>
      <c r="D55" s="13"/>
      <c r="E55" s="25"/>
      <c r="F55" s="25" t="s">
        <v>281</v>
      </c>
      <c r="G55" s="25" t="s">
        <v>282</v>
      </c>
      <c r="H55" s="25" t="s">
        <v>278</v>
      </c>
      <c r="I55" s="25">
        <v>100</v>
      </c>
      <c r="J55" s="25" t="s">
        <v>283</v>
      </c>
      <c r="K55" s="25" t="s">
        <v>270</v>
      </c>
      <c r="L55" s="25" t="s">
        <v>280</v>
      </c>
      <c r="M55" s="27"/>
    </row>
    <row r="56" ht="23" customHeight="1" spans="1:13">
      <c r="A56" s="13"/>
      <c r="B56" s="13"/>
      <c r="C56" s="24"/>
      <c r="D56" s="13"/>
      <c r="E56" s="25"/>
      <c r="F56" s="25" t="s">
        <v>284</v>
      </c>
      <c r="G56" s="25" t="s">
        <v>285</v>
      </c>
      <c r="H56" s="25" t="s">
        <v>264</v>
      </c>
      <c r="I56" s="25" t="s">
        <v>286</v>
      </c>
      <c r="J56" s="25" t="s">
        <v>287</v>
      </c>
      <c r="K56" s="25" t="s">
        <v>288</v>
      </c>
      <c r="L56" s="25" t="s">
        <v>280</v>
      </c>
      <c r="M56" s="27"/>
    </row>
    <row r="57" ht="23" customHeight="1" spans="1:13">
      <c r="A57" s="13"/>
      <c r="B57" s="13"/>
      <c r="C57" s="24"/>
      <c r="D57" s="13"/>
      <c r="E57" s="25" t="s">
        <v>289</v>
      </c>
      <c r="F57" s="25" t="s">
        <v>290</v>
      </c>
      <c r="G57" s="25" t="s">
        <v>291</v>
      </c>
      <c r="H57" s="25" t="s">
        <v>264</v>
      </c>
      <c r="I57" s="25" t="s">
        <v>292</v>
      </c>
      <c r="J57" s="25" t="s">
        <v>293</v>
      </c>
      <c r="K57" s="25" t="s">
        <v>294</v>
      </c>
      <c r="L57" s="25" t="s">
        <v>264</v>
      </c>
      <c r="M57" s="27"/>
    </row>
    <row r="58" ht="23" customHeight="1" spans="1:13">
      <c r="A58" s="13"/>
      <c r="B58" s="13"/>
      <c r="C58" s="24"/>
      <c r="D58" s="13"/>
      <c r="E58" s="25"/>
      <c r="F58" s="25" t="s">
        <v>295</v>
      </c>
      <c r="G58" s="25" t="s">
        <v>296</v>
      </c>
      <c r="H58" s="25" t="s">
        <v>311</v>
      </c>
      <c r="I58" s="25" t="s">
        <v>292</v>
      </c>
      <c r="J58" s="25" t="s">
        <v>298</v>
      </c>
      <c r="K58" s="25" t="s">
        <v>294</v>
      </c>
      <c r="L58" s="25" t="s">
        <v>264</v>
      </c>
      <c r="M58" s="27"/>
    </row>
    <row r="59" ht="23" customHeight="1" spans="1:13">
      <c r="A59" s="13"/>
      <c r="B59" s="13"/>
      <c r="C59" s="24"/>
      <c r="D59" s="13"/>
      <c r="E59" s="25"/>
      <c r="F59" s="25" t="s">
        <v>299</v>
      </c>
      <c r="G59" s="25" t="s">
        <v>300</v>
      </c>
      <c r="H59" s="25" t="s">
        <v>301</v>
      </c>
      <c r="I59" s="25" t="s">
        <v>292</v>
      </c>
      <c r="J59" s="25" t="s">
        <v>298</v>
      </c>
      <c r="K59" s="25" t="s">
        <v>294</v>
      </c>
      <c r="L59" s="25" t="s">
        <v>264</v>
      </c>
      <c r="M59" s="27"/>
    </row>
    <row r="60" ht="23" customHeight="1" spans="1:13">
      <c r="A60" s="13"/>
      <c r="B60" s="13"/>
      <c r="C60" s="24"/>
      <c r="D60" s="13"/>
      <c r="E60" s="25"/>
      <c r="F60" s="25" t="s">
        <v>302</v>
      </c>
      <c r="G60" s="25" t="s">
        <v>303</v>
      </c>
      <c r="H60" s="25" t="s">
        <v>304</v>
      </c>
      <c r="I60" s="25" t="s">
        <v>292</v>
      </c>
      <c r="J60" s="25" t="s">
        <v>298</v>
      </c>
      <c r="K60" s="25" t="s">
        <v>294</v>
      </c>
      <c r="L60" s="25" t="s">
        <v>264</v>
      </c>
      <c r="M60" s="27"/>
    </row>
    <row r="61" ht="23" customHeight="1" spans="1:13">
      <c r="A61" s="13"/>
      <c r="B61" s="13"/>
      <c r="C61" s="24"/>
      <c r="D61" s="13"/>
      <c r="E61" s="25" t="s">
        <v>305</v>
      </c>
      <c r="F61" s="25" t="s">
        <v>306</v>
      </c>
      <c r="G61" s="25" t="s">
        <v>307</v>
      </c>
      <c r="H61" s="25" t="s">
        <v>308</v>
      </c>
      <c r="I61" s="25">
        <v>90</v>
      </c>
      <c r="J61" s="25" t="s">
        <v>309</v>
      </c>
      <c r="K61" s="25" t="s">
        <v>294</v>
      </c>
      <c r="L61" s="25" t="s">
        <v>280</v>
      </c>
      <c r="M61" s="27"/>
    </row>
    <row r="62" ht="23" customHeight="1" spans="1:13">
      <c r="A62" s="13">
        <v>321001</v>
      </c>
      <c r="B62" s="13" t="s">
        <v>315</v>
      </c>
      <c r="C62" s="13">
        <v>1476.95</v>
      </c>
      <c r="D62" s="13" t="s">
        <v>316</v>
      </c>
      <c r="E62" s="25" t="s">
        <v>259</v>
      </c>
      <c r="F62" s="25"/>
      <c r="G62" s="25"/>
      <c r="H62" s="25"/>
      <c r="I62" s="25"/>
      <c r="J62" s="25"/>
      <c r="K62" s="25"/>
      <c r="L62" s="25"/>
      <c r="M62" s="27"/>
    </row>
    <row r="63" ht="23" customHeight="1" spans="1:13">
      <c r="A63" s="13"/>
      <c r="B63" s="13"/>
      <c r="C63" s="13"/>
      <c r="D63" s="13"/>
      <c r="E63" s="25"/>
      <c r="F63" s="25"/>
      <c r="G63" s="25"/>
      <c r="H63" s="25"/>
      <c r="I63" s="25"/>
      <c r="J63" s="25"/>
      <c r="K63" s="25"/>
      <c r="L63" s="25"/>
      <c r="M63" s="27"/>
    </row>
    <row r="64" ht="23" customHeight="1" spans="1:13">
      <c r="A64" s="13"/>
      <c r="B64" s="13"/>
      <c r="C64" s="13"/>
      <c r="D64" s="13"/>
      <c r="E64" s="25"/>
      <c r="F64" s="25"/>
      <c r="G64" s="25"/>
      <c r="H64" s="25"/>
      <c r="I64" s="25"/>
      <c r="J64" s="25"/>
      <c r="K64" s="25"/>
      <c r="L64" s="25"/>
      <c r="M64" s="27"/>
    </row>
    <row r="65" ht="23" customHeight="1" spans="1:13">
      <c r="A65" s="13"/>
      <c r="B65" s="13"/>
      <c r="C65" s="13"/>
      <c r="D65" s="13"/>
      <c r="E65" s="25" t="s">
        <v>275</v>
      </c>
      <c r="F65" s="25"/>
      <c r="G65" s="25"/>
      <c r="H65" s="25"/>
      <c r="I65" s="25"/>
      <c r="J65" s="25"/>
      <c r="K65" s="25"/>
      <c r="L65" s="25"/>
      <c r="M65" s="27"/>
    </row>
    <row r="66" ht="23" customHeight="1" spans="1:13">
      <c r="A66" s="13"/>
      <c r="B66" s="13"/>
      <c r="C66" s="13"/>
      <c r="D66" s="13"/>
      <c r="E66" s="25"/>
      <c r="F66" s="25"/>
      <c r="G66" s="25"/>
      <c r="H66" s="25"/>
      <c r="I66" s="25"/>
      <c r="J66" s="25"/>
      <c r="K66" s="25"/>
      <c r="L66" s="25"/>
      <c r="M66" s="27"/>
    </row>
    <row r="67" ht="23" customHeight="1" spans="1:13">
      <c r="A67" s="13"/>
      <c r="B67" s="13"/>
      <c r="C67" s="13"/>
      <c r="D67" s="13"/>
      <c r="E67" s="25"/>
      <c r="F67" s="25"/>
      <c r="G67" s="25"/>
      <c r="H67" s="25"/>
      <c r="I67" s="25"/>
      <c r="J67" s="25"/>
      <c r="K67" s="25"/>
      <c r="L67" s="25"/>
      <c r="M67" s="27"/>
    </row>
    <row r="68" ht="23" customHeight="1" spans="1:13">
      <c r="A68" s="13"/>
      <c r="B68" s="13"/>
      <c r="C68" s="13"/>
      <c r="D68" s="13"/>
      <c r="E68" s="25" t="s">
        <v>289</v>
      </c>
      <c r="F68" s="25"/>
      <c r="G68" s="25"/>
      <c r="H68" s="25"/>
      <c r="I68" s="25"/>
      <c r="J68" s="25"/>
      <c r="K68" s="25"/>
      <c r="L68" s="25"/>
      <c r="M68" s="27"/>
    </row>
    <row r="69" ht="23" customHeight="1" spans="1:13">
      <c r="A69" s="13"/>
      <c r="B69" s="13"/>
      <c r="C69" s="13"/>
      <c r="D69" s="13"/>
      <c r="E69" s="25"/>
      <c r="F69" s="25"/>
      <c r="G69" s="25"/>
      <c r="H69" s="25"/>
      <c r="I69" s="25"/>
      <c r="J69" s="25"/>
      <c r="K69" s="25"/>
      <c r="L69" s="25"/>
      <c r="M69" s="27"/>
    </row>
    <row r="70" ht="23" customHeight="1" spans="1:13">
      <c r="A70" s="13"/>
      <c r="B70" s="13"/>
      <c r="C70" s="13"/>
      <c r="D70" s="13"/>
      <c r="E70" s="25"/>
      <c r="F70" s="25"/>
      <c r="G70" s="25"/>
      <c r="H70" s="25"/>
      <c r="I70" s="25"/>
      <c r="J70" s="25"/>
      <c r="K70" s="25"/>
      <c r="L70" s="25"/>
      <c r="M70" s="27"/>
    </row>
    <row r="71" ht="23" customHeight="1" spans="1:13">
      <c r="A71" s="13"/>
      <c r="B71" s="13"/>
      <c r="C71" s="13"/>
      <c r="D71" s="13"/>
      <c r="E71" s="25"/>
      <c r="F71" s="25"/>
      <c r="G71" s="25"/>
      <c r="H71" s="25"/>
      <c r="I71" s="25"/>
      <c r="J71" s="25"/>
      <c r="K71" s="25"/>
      <c r="L71" s="25"/>
      <c r="M71" s="27"/>
    </row>
    <row r="72" ht="23" customHeight="1" spans="1:13">
      <c r="A72" s="13"/>
      <c r="B72" s="13"/>
      <c r="C72" s="13"/>
      <c r="D72" s="13"/>
      <c r="E72" s="25" t="s">
        <v>305</v>
      </c>
      <c r="F72" s="25"/>
      <c r="G72" s="25"/>
      <c r="H72" s="25"/>
      <c r="I72" s="25"/>
      <c r="J72" s="25"/>
      <c r="K72" s="25"/>
      <c r="L72" s="25"/>
      <c r="M72" s="27"/>
    </row>
  </sheetData>
  <mergeCells count="50">
    <mergeCell ref="A2:M2"/>
    <mergeCell ref="A3:M3"/>
    <mergeCell ref="L4:M4"/>
    <mergeCell ref="E5:M5"/>
    <mergeCell ref="A5:A6"/>
    <mergeCell ref="A7:A17"/>
    <mergeCell ref="A18:A28"/>
    <mergeCell ref="A29:A39"/>
    <mergeCell ref="A40:A50"/>
    <mergeCell ref="A51:A61"/>
    <mergeCell ref="A62:A72"/>
    <mergeCell ref="B5:B6"/>
    <mergeCell ref="B7:B17"/>
    <mergeCell ref="B18:B28"/>
    <mergeCell ref="B29:B39"/>
    <mergeCell ref="B40:B50"/>
    <mergeCell ref="B51:B61"/>
    <mergeCell ref="B62:B72"/>
    <mergeCell ref="C5:C6"/>
    <mergeCell ref="C7:C17"/>
    <mergeCell ref="C18:C28"/>
    <mergeCell ref="C29:C39"/>
    <mergeCell ref="C40:C50"/>
    <mergeCell ref="C51:C61"/>
    <mergeCell ref="C62:C72"/>
    <mergeCell ref="D5:D6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topLeftCell="A2" workbookViewId="0">
      <selection activeCell="O15" sqref="O15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12.125" style="2" customWidth="1"/>
    <col min="12" max="12" width="21.3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317</v>
      </c>
    </row>
    <row r="2" s="1" customFormat="1" ht="42.25" customHeight="1" spans="1:20">
      <c r="A2" s="4" t="s">
        <v>318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234</v>
      </c>
      <c r="S4" s="7"/>
      <c r="T4" s="7"/>
    </row>
    <row r="5" s="1" customFormat="1" ht="18.1" customHeight="1" spans="1:20">
      <c r="A5" s="8" t="s">
        <v>198</v>
      </c>
      <c r="B5" s="8" t="s">
        <v>199</v>
      </c>
      <c r="C5" s="8" t="s">
        <v>319</v>
      </c>
      <c r="D5" s="8"/>
      <c r="E5" s="8"/>
      <c r="F5" s="8"/>
      <c r="G5" s="8"/>
      <c r="H5" s="8"/>
      <c r="I5" s="8"/>
      <c r="J5" s="9" t="s">
        <v>320</v>
      </c>
      <c r="K5" s="8" t="s">
        <v>321</v>
      </c>
      <c r="L5" s="10" t="s">
        <v>322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323</v>
      </c>
      <c r="D6" s="8" t="s">
        <v>324</v>
      </c>
      <c r="E6" s="8"/>
      <c r="F6" s="8"/>
      <c r="G6" s="8"/>
      <c r="H6" s="8" t="s">
        <v>325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218</v>
      </c>
      <c r="E7" s="8" t="s">
        <v>326</v>
      </c>
      <c r="F7" s="8" t="s">
        <v>327</v>
      </c>
      <c r="G7" s="8" t="s">
        <v>328</v>
      </c>
      <c r="H7" s="8" t="s">
        <v>78</v>
      </c>
      <c r="I7" s="8" t="s">
        <v>79</v>
      </c>
      <c r="J7" s="12"/>
      <c r="K7" s="8"/>
      <c r="L7" s="8" t="s">
        <v>248</v>
      </c>
      <c r="M7" s="8" t="s">
        <v>249</v>
      </c>
      <c r="N7" s="8" t="s">
        <v>250</v>
      </c>
      <c r="O7" s="8" t="s">
        <v>255</v>
      </c>
      <c r="P7" s="8" t="s">
        <v>251</v>
      </c>
      <c r="Q7" s="8" t="s">
        <v>329</v>
      </c>
      <c r="R7" s="8" t="s">
        <v>330</v>
      </c>
      <c r="S7" s="8" t="s">
        <v>331</v>
      </c>
      <c r="T7" s="8" t="s">
        <v>256</v>
      </c>
    </row>
    <row r="8" s="2" customFormat="1" ht="30" customHeight="1" spans="1:20">
      <c r="A8" s="13">
        <v>321001</v>
      </c>
      <c r="B8" s="14" t="s">
        <v>205</v>
      </c>
      <c r="C8" s="15">
        <v>6912.39</v>
      </c>
      <c r="D8" s="15">
        <v>6912.39</v>
      </c>
      <c r="E8" s="15"/>
      <c r="F8" s="15"/>
      <c r="G8" s="15"/>
      <c r="H8" s="15">
        <v>4886.94</v>
      </c>
      <c r="I8" s="15">
        <v>2025.45</v>
      </c>
      <c r="J8" s="16" t="s">
        <v>332</v>
      </c>
      <c r="K8" s="14" t="s">
        <v>333</v>
      </c>
      <c r="L8" s="13" t="s">
        <v>259</v>
      </c>
      <c r="M8" s="13" t="s">
        <v>266</v>
      </c>
      <c r="N8" s="17" t="s">
        <v>261</v>
      </c>
      <c r="O8" s="17">
        <v>0</v>
      </c>
      <c r="P8" s="17" t="s">
        <v>262</v>
      </c>
      <c r="Q8" s="17" t="s">
        <v>263</v>
      </c>
      <c r="R8" s="17" t="s">
        <v>264</v>
      </c>
      <c r="S8" s="17" t="s">
        <v>265</v>
      </c>
      <c r="T8" s="18"/>
    </row>
    <row r="9" s="2" customFormat="1" ht="30" customHeight="1" spans="1:20">
      <c r="A9" s="13"/>
      <c r="B9" s="14"/>
      <c r="C9" s="15"/>
      <c r="D9" s="15"/>
      <c r="E9" s="15"/>
      <c r="F9" s="15"/>
      <c r="G9" s="15"/>
      <c r="H9" s="15"/>
      <c r="I9" s="15"/>
      <c r="J9" s="19"/>
      <c r="K9" s="14"/>
      <c r="L9" s="13"/>
      <c r="M9" s="13" t="s">
        <v>272</v>
      </c>
      <c r="N9" s="17" t="s">
        <v>267</v>
      </c>
      <c r="O9" s="17">
        <v>100</v>
      </c>
      <c r="P9" s="17" t="s">
        <v>268</v>
      </c>
      <c r="Q9" s="17" t="s">
        <v>269</v>
      </c>
      <c r="R9" s="17" t="s">
        <v>270</v>
      </c>
      <c r="S9" s="17" t="s">
        <v>271</v>
      </c>
      <c r="T9" s="18"/>
    </row>
    <row r="10" ht="30" customHeight="1" spans="1:20">
      <c r="A10" s="13"/>
      <c r="B10" s="14"/>
      <c r="C10" s="15"/>
      <c r="D10" s="15"/>
      <c r="E10" s="15"/>
      <c r="F10" s="15"/>
      <c r="G10" s="15"/>
      <c r="H10" s="15"/>
      <c r="I10" s="15"/>
      <c r="J10" s="19"/>
      <c r="K10" s="14"/>
      <c r="L10" s="13"/>
      <c r="M10" s="13" t="s">
        <v>260</v>
      </c>
      <c r="N10" s="17" t="s">
        <v>273</v>
      </c>
      <c r="O10" s="17">
        <v>0</v>
      </c>
      <c r="P10" s="17" t="s">
        <v>274</v>
      </c>
      <c r="Q10" s="17" t="s">
        <v>263</v>
      </c>
      <c r="R10" s="17" t="s">
        <v>264</v>
      </c>
      <c r="S10" s="17" t="s">
        <v>265</v>
      </c>
      <c r="T10" s="18"/>
    </row>
    <row r="11" ht="30" customHeight="1" spans="1:20">
      <c r="A11" s="13"/>
      <c r="B11" s="14"/>
      <c r="C11" s="15"/>
      <c r="D11" s="15"/>
      <c r="E11" s="15"/>
      <c r="F11" s="15"/>
      <c r="G11" s="15"/>
      <c r="H11" s="15"/>
      <c r="I11" s="15"/>
      <c r="J11" s="19"/>
      <c r="K11" s="14"/>
      <c r="L11" s="13" t="s">
        <v>275</v>
      </c>
      <c r="M11" s="13" t="s">
        <v>276</v>
      </c>
      <c r="N11" s="17" t="s">
        <v>277</v>
      </c>
      <c r="O11" s="17" t="s">
        <v>278</v>
      </c>
      <c r="P11" s="17">
        <v>100</v>
      </c>
      <c r="Q11" s="17" t="s">
        <v>279</v>
      </c>
      <c r="R11" s="17" t="s">
        <v>270</v>
      </c>
      <c r="S11" s="17" t="s">
        <v>280</v>
      </c>
      <c r="T11" s="18"/>
    </row>
    <row r="12" ht="30" customHeight="1" spans="1:20">
      <c r="A12" s="13"/>
      <c r="B12" s="14"/>
      <c r="C12" s="15"/>
      <c r="D12" s="15"/>
      <c r="E12" s="15"/>
      <c r="F12" s="15"/>
      <c r="G12" s="15"/>
      <c r="H12" s="15"/>
      <c r="I12" s="15"/>
      <c r="J12" s="19"/>
      <c r="K12" s="14"/>
      <c r="L12" s="13"/>
      <c r="M12" s="13" t="s">
        <v>281</v>
      </c>
      <c r="N12" s="17" t="s">
        <v>282</v>
      </c>
      <c r="O12" s="17" t="s">
        <v>278</v>
      </c>
      <c r="P12" s="17">
        <v>100</v>
      </c>
      <c r="Q12" s="17" t="s">
        <v>283</v>
      </c>
      <c r="R12" s="17" t="s">
        <v>270</v>
      </c>
      <c r="S12" s="17" t="s">
        <v>280</v>
      </c>
      <c r="T12" s="18"/>
    </row>
    <row r="13" ht="30" customHeight="1" spans="1:20">
      <c r="A13" s="13"/>
      <c r="B13" s="14"/>
      <c r="C13" s="15"/>
      <c r="D13" s="15"/>
      <c r="E13" s="15"/>
      <c r="F13" s="15"/>
      <c r="G13" s="15"/>
      <c r="H13" s="15"/>
      <c r="I13" s="15"/>
      <c r="J13" s="19"/>
      <c r="K13" s="14"/>
      <c r="L13" s="13"/>
      <c r="M13" s="13" t="s">
        <v>284</v>
      </c>
      <c r="N13" s="17" t="s">
        <v>285</v>
      </c>
      <c r="O13" s="17" t="s">
        <v>264</v>
      </c>
      <c r="P13" s="17" t="s">
        <v>286</v>
      </c>
      <c r="Q13" s="17" t="s">
        <v>287</v>
      </c>
      <c r="R13" s="17" t="s">
        <v>288</v>
      </c>
      <c r="S13" s="17" t="s">
        <v>280</v>
      </c>
      <c r="T13" s="18"/>
    </row>
    <row r="14" ht="30" customHeight="1" spans="1:20">
      <c r="A14" s="13"/>
      <c r="B14" s="14"/>
      <c r="C14" s="15"/>
      <c r="D14" s="15"/>
      <c r="E14" s="15"/>
      <c r="F14" s="15"/>
      <c r="G14" s="15"/>
      <c r="H14" s="15"/>
      <c r="I14" s="15"/>
      <c r="J14" s="19"/>
      <c r="K14" s="14"/>
      <c r="L14" s="13" t="s">
        <v>289</v>
      </c>
      <c r="M14" s="13" t="s">
        <v>290</v>
      </c>
      <c r="N14" s="17" t="s">
        <v>291</v>
      </c>
      <c r="O14" s="17" t="s">
        <v>264</v>
      </c>
      <c r="P14" s="17" t="s">
        <v>292</v>
      </c>
      <c r="Q14" s="17" t="s">
        <v>293</v>
      </c>
      <c r="R14" s="17" t="s">
        <v>294</v>
      </c>
      <c r="S14" s="17" t="s">
        <v>264</v>
      </c>
      <c r="T14" s="18"/>
    </row>
    <row r="15" ht="30" customHeight="1" spans="1:20">
      <c r="A15" s="13"/>
      <c r="B15" s="14"/>
      <c r="C15" s="15"/>
      <c r="D15" s="15"/>
      <c r="E15" s="15"/>
      <c r="F15" s="15"/>
      <c r="G15" s="15"/>
      <c r="H15" s="15"/>
      <c r="I15" s="15"/>
      <c r="J15" s="19"/>
      <c r="K15" s="14"/>
      <c r="L15" s="13"/>
      <c r="M15" s="13" t="s">
        <v>295</v>
      </c>
      <c r="N15" s="17" t="s">
        <v>296</v>
      </c>
      <c r="O15" s="17" t="s">
        <v>292</v>
      </c>
      <c r="P15" s="17" t="s">
        <v>297</v>
      </c>
      <c r="Q15" s="17" t="s">
        <v>298</v>
      </c>
      <c r="R15" s="17" t="s">
        <v>294</v>
      </c>
      <c r="S15" s="17" t="s">
        <v>264</v>
      </c>
      <c r="T15" s="18"/>
    </row>
    <row r="16" ht="30" customHeight="1" spans="1:20">
      <c r="A16" s="13"/>
      <c r="B16" s="14"/>
      <c r="C16" s="15"/>
      <c r="D16" s="15"/>
      <c r="E16" s="15"/>
      <c r="F16" s="15"/>
      <c r="G16" s="15"/>
      <c r="H16" s="15"/>
      <c r="I16" s="15"/>
      <c r="J16" s="19"/>
      <c r="K16" s="14"/>
      <c r="L16" s="13"/>
      <c r="M16" s="13" t="s">
        <v>302</v>
      </c>
      <c r="N16" s="17" t="s">
        <v>300</v>
      </c>
      <c r="O16" s="17" t="s">
        <v>292</v>
      </c>
      <c r="P16" s="17" t="s">
        <v>301</v>
      </c>
      <c r="Q16" s="17" t="s">
        <v>298</v>
      </c>
      <c r="R16" s="17" t="s">
        <v>294</v>
      </c>
      <c r="S16" s="17" t="s">
        <v>264</v>
      </c>
      <c r="T16" s="18"/>
    </row>
    <row r="17" ht="30" customHeight="1" spans="1:20">
      <c r="A17" s="13"/>
      <c r="B17" s="14"/>
      <c r="C17" s="15"/>
      <c r="D17" s="15"/>
      <c r="E17" s="15"/>
      <c r="F17" s="15"/>
      <c r="G17" s="15"/>
      <c r="H17" s="15"/>
      <c r="I17" s="15"/>
      <c r="J17" s="19"/>
      <c r="K17" s="14"/>
      <c r="L17" s="13"/>
      <c r="M17" s="13" t="s">
        <v>299</v>
      </c>
      <c r="N17" s="17" t="s">
        <v>303</v>
      </c>
      <c r="O17" s="17" t="s">
        <v>292</v>
      </c>
      <c r="P17" s="17" t="s">
        <v>304</v>
      </c>
      <c r="Q17" s="17" t="s">
        <v>298</v>
      </c>
      <c r="R17" s="17" t="s">
        <v>294</v>
      </c>
      <c r="S17" s="17" t="s">
        <v>264</v>
      </c>
      <c r="T17" s="18"/>
    </row>
    <row r="18" ht="30" customHeight="1" spans="1:20">
      <c r="A18" s="13"/>
      <c r="B18" s="14"/>
      <c r="C18" s="15"/>
      <c r="D18" s="15"/>
      <c r="E18" s="15"/>
      <c r="F18" s="15"/>
      <c r="G18" s="15"/>
      <c r="H18" s="15"/>
      <c r="I18" s="15"/>
      <c r="J18" s="20"/>
      <c r="K18" s="14"/>
      <c r="L18" s="13" t="s">
        <v>305</v>
      </c>
      <c r="M18" s="13" t="s">
        <v>306</v>
      </c>
      <c r="N18" s="21" t="s">
        <v>307</v>
      </c>
      <c r="O18" s="21">
        <v>90</v>
      </c>
      <c r="P18" s="21" t="s">
        <v>308</v>
      </c>
      <c r="Q18" s="21" t="s">
        <v>309</v>
      </c>
      <c r="R18" s="21" t="s">
        <v>294</v>
      </c>
      <c r="S18" s="21" t="s">
        <v>280</v>
      </c>
      <c r="T18" s="22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8" sqref="E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ht="35.85" customHeight="1" spans="1:17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31.05" customHeight="1" spans="1:17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ht="17.25" customHeight="1" spans="1:17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ht="34.5" customHeight="1" spans="1:17">
      <c r="A5" s="56" t="s">
        <v>57</v>
      </c>
      <c r="B5" s="56"/>
      <c r="C5" s="56" t="s">
        <v>58</v>
      </c>
      <c r="D5" s="56" t="s">
        <v>59</v>
      </c>
      <c r="E5" s="56"/>
      <c r="F5" s="56"/>
      <c r="G5" s="56"/>
      <c r="H5" s="56"/>
      <c r="I5" s="56"/>
      <c r="J5" s="56"/>
      <c r="K5" s="56"/>
      <c r="L5" s="56" t="s">
        <v>60</v>
      </c>
      <c r="M5" s="56"/>
      <c r="N5" s="56"/>
      <c r="O5" s="56"/>
      <c r="P5" s="56"/>
      <c r="Q5" s="56"/>
    </row>
    <row r="6" ht="31.05" customHeight="1" spans="1:17">
      <c r="A6" s="56" t="s">
        <v>61</v>
      </c>
      <c r="B6" s="56" t="s">
        <v>62</v>
      </c>
      <c r="C6" s="56"/>
      <c r="D6" s="56" t="s">
        <v>63</v>
      </c>
      <c r="E6" s="56" t="s">
        <v>64</v>
      </c>
      <c r="F6" s="56" t="s">
        <v>65</v>
      </c>
      <c r="G6" s="56" t="s">
        <v>66</v>
      </c>
      <c r="H6" s="95" t="s">
        <v>67</v>
      </c>
      <c r="I6" s="95" t="s">
        <v>68</v>
      </c>
      <c r="J6" s="95" t="s">
        <v>69</v>
      </c>
      <c r="K6" s="56" t="s">
        <v>70</v>
      </c>
      <c r="L6" s="56" t="s">
        <v>63</v>
      </c>
      <c r="M6" s="56" t="s">
        <v>47</v>
      </c>
      <c r="N6" s="56"/>
      <c r="O6" s="56"/>
      <c r="P6" s="95" t="s">
        <v>71</v>
      </c>
      <c r="Q6" s="95" t="s">
        <v>52</v>
      </c>
    </row>
    <row r="7" ht="28.45" customHeight="1" spans="1:17">
      <c r="A7" s="56"/>
      <c r="B7" s="56"/>
      <c r="C7" s="56"/>
      <c r="D7" s="56"/>
      <c r="E7" s="56"/>
      <c r="F7" s="56"/>
      <c r="G7" s="56"/>
      <c r="H7" s="95"/>
      <c r="I7" s="95"/>
      <c r="J7" s="95"/>
      <c r="K7" s="56"/>
      <c r="L7" s="56"/>
      <c r="M7" s="56" t="s">
        <v>72</v>
      </c>
      <c r="N7" s="56" t="s">
        <v>73</v>
      </c>
      <c r="O7" s="56" t="s">
        <v>74</v>
      </c>
      <c r="P7" s="95"/>
      <c r="Q7" s="95"/>
    </row>
    <row r="8" ht="31.9" customHeight="1" spans="1:17">
      <c r="A8" s="56" t="s">
        <v>75</v>
      </c>
      <c r="B8" s="56"/>
      <c r="C8" s="94">
        <v>6912.39</v>
      </c>
      <c r="D8" s="94">
        <v>6912.39</v>
      </c>
      <c r="E8" s="94">
        <v>6912.39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7" sqref="G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0" t="s">
        <v>76</v>
      </c>
      <c r="B1" s="50"/>
      <c r="C1" s="50"/>
      <c r="D1" s="50"/>
      <c r="E1" s="50"/>
      <c r="F1" s="50"/>
      <c r="G1" s="50"/>
      <c r="H1" s="50"/>
      <c r="I1" s="50"/>
    </row>
    <row r="2" ht="35.85" customHeight="1" spans="1:9">
      <c r="A2" s="52" t="s">
        <v>77</v>
      </c>
      <c r="B2" s="52"/>
      <c r="C2" s="52"/>
      <c r="D2" s="52"/>
      <c r="E2" s="52"/>
      <c r="F2" s="52"/>
      <c r="G2" s="52"/>
      <c r="H2" s="52"/>
      <c r="I2" s="52"/>
    </row>
    <row r="3" ht="26.7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16.35" customHeight="1" spans="1:9">
      <c r="A4" s="55" t="s">
        <v>3</v>
      </c>
      <c r="B4" s="55"/>
      <c r="C4" s="55"/>
      <c r="D4" s="55"/>
      <c r="E4" s="55"/>
      <c r="F4" s="55"/>
      <c r="G4" s="55"/>
      <c r="H4" s="55"/>
      <c r="I4" s="55"/>
    </row>
    <row r="5" ht="23" customHeight="1" spans="1:9">
      <c r="A5" s="56" t="s">
        <v>57</v>
      </c>
      <c r="B5" s="56"/>
      <c r="C5" s="56" t="s">
        <v>58</v>
      </c>
      <c r="D5" s="56" t="s">
        <v>78</v>
      </c>
      <c r="E5" s="56"/>
      <c r="F5" s="56"/>
      <c r="G5" s="56" t="s">
        <v>79</v>
      </c>
      <c r="H5" s="56"/>
      <c r="I5" s="56"/>
    </row>
    <row r="6" ht="25.3" customHeight="1" spans="1:9">
      <c r="A6" s="56" t="s">
        <v>61</v>
      </c>
      <c r="B6" s="56" t="s">
        <v>62</v>
      </c>
      <c r="C6" s="56"/>
      <c r="D6" s="56" t="s">
        <v>63</v>
      </c>
      <c r="E6" s="56" t="s">
        <v>80</v>
      </c>
      <c r="F6" s="56" t="s">
        <v>81</v>
      </c>
      <c r="G6" s="56" t="s">
        <v>63</v>
      </c>
      <c r="H6" s="56" t="s">
        <v>82</v>
      </c>
      <c r="I6" s="56" t="s">
        <v>83</v>
      </c>
    </row>
    <row r="7" ht="22.8" customHeight="1" spans="1:9">
      <c r="A7" s="56" t="s">
        <v>75</v>
      </c>
      <c r="B7" s="56"/>
      <c r="C7" s="94">
        <v>6912.39</v>
      </c>
      <c r="D7" s="94">
        <v>4886.94</v>
      </c>
      <c r="E7" s="94">
        <v>3978.43</v>
      </c>
      <c r="F7" s="94">
        <v>908.51</v>
      </c>
      <c r="G7" s="94">
        <v>2025.45</v>
      </c>
      <c r="H7" s="94">
        <v>1325.45</v>
      </c>
      <c r="I7" s="94">
        <v>700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0" workbookViewId="0">
      <selection activeCell="D36" sqref="D36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0" t="s">
        <v>84</v>
      </c>
      <c r="B1" s="50"/>
      <c r="C1" s="50"/>
      <c r="D1" s="50"/>
    </row>
    <row r="2" ht="60.35" customHeight="1" spans="1:4">
      <c r="A2" s="52" t="s">
        <v>85</v>
      </c>
      <c r="B2" s="52"/>
      <c r="C2" s="52"/>
      <c r="D2" s="52"/>
    </row>
    <row r="3" ht="22.8" customHeight="1" spans="1:4">
      <c r="A3" s="53" t="s">
        <v>2</v>
      </c>
      <c r="B3" s="53"/>
      <c r="C3" s="53"/>
      <c r="D3" s="53"/>
    </row>
    <row r="4" ht="16.35" customHeight="1" spans="1:4">
      <c r="A4" s="55" t="s">
        <v>3</v>
      </c>
      <c r="B4" s="55"/>
      <c r="C4" s="55"/>
      <c r="D4" s="55"/>
    </row>
    <row r="5" ht="31.9" customHeight="1" spans="1:4">
      <c r="A5" s="91" t="s">
        <v>4</v>
      </c>
      <c r="B5" s="91"/>
      <c r="C5" s="91" t="s">
        <v>5</v>
      </c>
      <c r="D5" s="91"/>
    </row>
    <row r="6" ht="21.55" customHeight="1" spans="1:4">
      <c r="A6" s="83" t="s">
        <v>86</v>
      </c>
      <c r="B6" s="83" t="s">
        <v>7</v>
      </c>
      <c r="C6" s="83" t="s">
        <v>86</v>
      </c>
      <c r="D6" s="83" t="s">
        <v>7</v>
      </c>
    </row>
    <row r="7" ht="21.15" customHeight="1" spans="1:4">
      <c r="A7" s="84" t="s">
        <v>87</v>
      </c>
      <c r="B7" s="72"/>
      <c r="C7" s="84" t="s">
        <v>88</v>
      </c>
      <c r="D7" s="72"/>
    </row>
    <row r="8" ht="26.05" customHeight="1" spans="1:4">
      <c r="A8" s="84" t="s">
        <v>89</v>
      </c>
      <c r="B8" s="88">
        <v>6912.39</v>
      </c>
      <c r="C8" s="84" t="s">
        <v>9</v>
      </c>
      <c r="D8" s="88">
        <v>4098.26</v>
      </c>
    </row>
    <row r="9" ht="26.05" customHeight="1" spans="1:4">
      <c r="A9" s="84" t="s">
        <v>90</v>
      </c>
      <c r="B9" s="88"/>
      <c r="C9" s="84" t="s">
        <v>11</v>
      </c>
      <c r="D9" s="88"/>
    </row>
    <row r="10" ht="26.05" customHeight="1" spans="1:4">
      <c r="A10" s="84" t="s">
        <v>91</v>
      </c>
      <c r="B10" s="88"/>
      <c r="C10" s="84" t="s">
        <v>13</v>
      </c>
      <c r="D10" s="88">
        <v>1476.95</v>
      </c>
    </row>
    <row r="11" ht="26.05" customHeight="1" spans="1:4">
      <c r="A11" s="84" t="s">
        <v>92</v>
      </c>
      <c r="B11" s="72"/>
      <c r="C11" s="84" t="s">
        <v>15</v>
      </c>
      <c r="D11" s="88"/>
    </row>
    <row r="12" ht="26.05" customHeight="1" spans="1:4">
      <c r="A12" s="84" t="s">
        <v>89</v>
      </c>
      <c r="B12" s="88"/>
      <c r="C12" s="84" t="s">
        <v>17</v>
      </c>
      <c r="D12" s="88"/>
    </row>
    <row r="13" ht="26.05" customHeight="1" spans="1:4">
      <c r="A13" s="84" t="s">
        <v>90</v>
      </c>
      <c r="B13" s="88"/>
      <c r="C13" s="84" t="s">
        <v>19</v>
      </c>
      <c r="D13" s="88"/>
    </row>
    <row r="14" ht="26.05" customHeight="1" spans="1:4">
      <c r="A14" s="84" t="s">
        <v>91</v>
      </c>
      <c r="B14" s="88"/>
      <c r="C14" s="84" t="s">
        <v>21</v>
      </c>
      <c r="D14" s="88"/>
    </row>
    <row r="15" ht="26.05" customHeight="1" spans="1:4">
      <c r="A15" s="84"/>
      <c r="B15" s="75"/>
      <c r="C15" s="84" t="s">
        <v>22</v>
      </c>
      <c r="D15" s="88">
        <v>894.94</v>
      </c>
    </row>
    <row r="16" ht="26.05" customHeight="1" spans="1:4">
      <c r="A16" s="84"/>
      <c r="B16" s="75"/>
      <c r="C16" s="84" t="s">
        <v>23</v>
      </c>
      <c r="D16" s="88"/>
    </row>
    <row r="17" ht="26.05" customHeight="1" spans="1:4">
      <c r="A17" s="84"/>
      <c r="B17" s="75"/>
      <c r="C17" s="84" t="s">
        <v>24</v>
      </c>
      <c r="D17" s="88">
        <v>162.57</v>
      </c>
    </row>
    <row r="18" ht="26.05" customHeight="1" spans="1:4">
      <c r="A18" s="84"/>
      <c r="B18" s="75"/>
      <c r="C18" s="84" t="s">
        <v>25</v>
      </c>
      <c r="D18" s="88"/>
    </row>
    <row r="19" ht="26.05" customHeight="1" spans="1:4">
      <c r="A19" s="84"/>
      <c r="B19" s="75"/>
      <c r="C19" s="84" t="s">
        <v>26</v>
      </c>
      <c r="D19" s="88"/>
    </row>
    <row r="20" ht="26.05" customHeight="1" spans="1:4">
      <c r="A20" s="84"/>
      <c r="B20" s="84"/>
      <c r="C20" s="84" t="s">
        <v>27</v>
      </c>
      <c r="D20" s="88"/>
    </row>
    <row r="21" ht="26.05" customHeight="1" spans="1:4">
      <c r="A21" s="84"/>
      <c r="B21" s="84"/>
      <c r="C21" s="84" t="s">
        <v>28</v>
      </c>
      <c r="D21" s="88"/>
    </row>
    <row r="22" ht="26.05" customHeight="1" spans="1:4">
      <c r="A22" s="84"/>
      <c r="B22" s="84"/>
      <c r="C22" s="84" t="s">
        <v>29</v>
      </c>
      <c r="D22" s="88"/>
    </row>
    <row r="23" ht="26.05" customHeight="1" spans="1:4">
      <c r="A23" s="84"/>
      <c r="B23" s="84"/>
      <c r="C23" s="84" t="s">
        <v>30</v>
      </c>
      <c r="D23" s="88"/>
    </row>
    <row r="24" ht="26.05" customHeight="1" spans="1:4">
      <c r="A24" s="84"/>
      <c r="B24" s="84"/>
      <c r="C24" s="84" t="s">
        <v>31</v>
      </c>
      <c r="D24" s="88"/>
    </row>
    <row r="25" ht="26.05" customHeight="1" spans="1:4">
      <c r="A25" s="84"/>
      <c r="B25" s="84"/>
      <c r="C25" s="84" t="s">
        <v>32</v>
      </c>
      <c r="D25" s="88"/>
    </row>
    <row r="26" ht="26.05" customHeight="1" spans="1:4">
      <c r="A26" s="84"/>
      <c r="B26" s="84"/>
      <c r="C26" s="84" t="s">
        <v>33</v>
      </c>
      <c r="D26" s="88"/>
    </row>
    <row r="27" ht="26.05" customHeight="1" spans="1:4">
      <c r="A27" s="84"/>
      <c r="B27" s="84"/>
      <c r="C27" s="84" t="s">
        <v>34</v>
      </c>
      <c r="D27" s="88">
        <v>279.67</v>
      </c>
    </row>
    <row r="28" ht="26.05" customHeight="1" spans="1:4">
      <c r="A28" s="84"/>
      <c r="B28" s="84"/>
      <c r="C28" s="84" t="s">
        <v>35</v>
      </c>
      <c r="D28" s="88"/>
    </row>
    <row r="29" ht="26.05" customHeight="1" spans="1:4">
      <c r="A29" s="84"/>
      <c r="B29" s="84"/>
      <c r="C29" s="84" t="s">
        <v>36</v>
      </c>
      <c r="D29" s="88"/>
    </row>
    <row r="30" ht="26.05" customHeight="1" spans="1:4">
      <c r="A30" s="84"/>
      <c r="B30" s="84"/>
      <c r="C30" s="84" t="s">
        <v>37</v>
      </c>
      <c r="D30" s="88"/>
    </row>
    <row r="31" ht="26.05" customHeight="1" spans="1:4">
      <c r="A31" s="84"/>
      <c r="B31" s="84"/>
      <c r="C31" s="84" t="s">
        <v>38</v>
      </c>
      <c r="D31" s="88"/>
    </row>
    <row r="32" ht="26.05" customHeight="1" spans="1:4">
      <c r="A32" s="84"/>
      <c r="B32" s="84"/>
      <c r="C32" s="84" t="s">
        <v>39</v>
      </c>
      <c r="D32" s="88"/>
    </row>
    <row r="33" ht="26.05" customHeight="1" spans="1:4">
      <c r="A33" s="84"/>
      <c r="B33" s="84"/>
      <c r="C33" s="84" t="s">
        <v>40</v>
      </c>
      <c r="D33" s="88"/>
    </row>
    <row r="34" ht="26.05" customHeight="1" spans="1:4">
      <c r="A34" s="84"/>
      <c r="B34" s="84"/>
      <c r="C34" s="84" t="s">
        <v>41</v>
      </c>
      <c r="D34" s="88"/>
    </row>
    <row r="35" ht="26.05" customHeight="1" spans="1:4">
      <c r="A35" s="84"/>
      <c r="B35" s="84"/>
      <c r="C35" s="84" t="s">
        <v>42</v>
      </c>
      <c r="D35" s="88"/>
    </row>
    <row r="36" ht="26.05" customHeight="1" spans="1:4">
      <c r="A36" s="84"/>
      <c r="B36" s="84"/>
      <c r="C36" s="84" t="s">
        <v>43</v>
      </c>
      <c r="D36" s="88"/>
    </row>
    <row r="37" ht="26.05" customHeight="1" spans="1:4">
      <c r="A37" s="84"/>
      <c r="B37" s="84"/>
      <c r="C37" s="84" t="s">
        <v>44</v>
      </c>
      <c r="D37" s="88"/>
    </row>
    <row r="38" ht="26.05" customHeight="1" spans="1:4">
      <c r="A38" s="84"/>
      <c r="B38" s="84"/>
      <c r="C38" s="84"/>
      <c r="D38" s="84"/>
    </row>
    <row r="39" ht="26.05" customHeight="1" spans="1:4">
      <c r="A39" s="84"/>
      <c r="B39" s="84"/>
      <c r="C39" s="84"/>
      <c r="D39" s="84"/>
    </row>
    <row r="40" ht="26.05" customHeight="1" spans="1:4">
      <c r="A40" s="84"/>
      <c r="B40" s="84"/>
      <c r="C40" s="84" t="s">
        <v>93</v>
      </c>
      <c r="D40" s="88"/>
    </row>
    <row r="41" ht="16.35" customHeight="1" spans="1:4">
      <c r="A41" s="84"/>
      <c r="B41" s="84"/>
      <c r="C41" s="84"/>
      <c r="D41" s="84"/>
    </row>
    <row r="42" ht="25.85" customHeight="1" spans="1:4">
      <c r="A42" s="91" t="s">
        <v>53</v>
      </c>
      <c r="B42" s="92">
        <v>6912.39</v>
      </c>
      <c r="C42" s="91" t="s">
        <v>54</v>
      </c>
      <c r="D42" s="93">
        <v>6912.39</v>
      </c>
    </row>
    <row r="43" ht="16.35" customHeight="1" spans="1:4">
      <c r="A43" s="50"/>
      <c r="B43" s="50"/>
      <c r="C43" s="50"/>
      <c r="D43" s="50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3" workbookViewId="0">
      <selection activeCell="E22" sqref="E22:G22"/>
    </sheetView>
  </sheetViews>
  <sheetFormatPr defaultColWidth="10" defaultRowHeight="13.5" outlineLevelCol="6"/>
  <cols>
    <col min="1" max="1" width="12.2" style="49" customWidth="1"/>
    <col min="2" max="2" width="18.45" style="49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1" t="s">
        <v>94</v>
      </c>
      <c r="B1" s="51"/>
      <c r="C1" s="50"/>
      <c r="D1" s="50"/>
      <c r="E1" s="50"/>
      <c r="F1" s="50"/>
      <c r="G1" s="50"/>
    </row>
    <row r="2" ht="42.25" customHeight="1" spans="1:7">
      <c r="A2" s="52" t="s">
        <v>95</v>
      </c>
      <c r="B2" s="52"/>
      <c r="C2" s="52"/>
      <c r="D2" s="52"/>
      <c r="E2" s="52"/>
      <c r="F2" s="52"/>
      <c r="G2" s="52"/>
    </row>
    <row r="3" ht="29.3" customHeight="1" spans="1:7">
      <c r="A3" s="54" t="s">
        <v>2</v>
      </c>
      <c r="B3" s="54"/>
      <c r="C3" s="53"/>
      <c r="D3" s="53"/>
      <c r="E3" s="53"/>
      <c r="F3" s="53"/>
      <c r="G3" s="53"/>
    </row>
    <row r="4" ht="16.35" customHeight="1" spans="1:7">
      <c r="A4" s="51" t="s">
        <v>3</v>
      </c>
      <c r="B4" s="51"/>
      <c r="C4" s="55"/>
      <c r="D4" s="55"/>
      <c r="E4" s="55"/>
      <c r="F4" s="55"/>
      <c r="G4" s="55"/>
    </row>
    <row r="5" ht="27.6" customHeight="1" spans="1:7">
      <c r="A5" s="83" t="s">
        <v>96</v>
      </c>
      <c r="B5" s="83" t="s">
        <v>97</v>
      </c>
      <c r="C5" s="83" t="s">
        <v>63</v>
      </c>
      <c r="D5" s="83" t="s">
        <v>78</v>
      </c>
      <c r="E5" s="83"/>
      <c r="F5" s="83"/>
      <c r="G5" s="83" t="s">
        <v>79</v>
      </c>
    </row>
    <row r="6" ht="31.05" customHeight="1" spans="1:7">
      <c r="A6" s="69"/>
      <c r="B6" s="69"/>
      <c r="C6" s="84"/>
      <c r="D6" s="69" t="s">
        <v>72</v>
      </c>
      <c r="E6" s="69" t="s">
        <v>98</v>
      </c>
      <c r="F6" s="69" t="s">
        <v>81</v>
      </c>
      <c r="G6" s="84"/>
    </row>
    <row r="7" ht="26.45" customHeight="1" spans="1:7">
      <c r="A7" s="85">
        <v>201</v>
      </c>
      <c r="B7" s="85" t="s">
        <v>99</v>
      </c>
      <c r="C7" s="76">
        <v>4098.26</v>
      </c>
      <c r="D7" s="71"/>
      <c r="E7" s="71"/>
      <c r="F7" s="71"/>
      <c r="G7" s="71"/>
    </row>
    <row r="8" ht="26.45" customHeight="1" spans="1:7">
      <c r="A8" s="86">
        <v>2010401</v>
      </c>
      <c r="B8" s="86" t="s">
        <v>100</v>
      </c>
      <c r="C8" s="76">
        <v>3549.76</v>
      </c>
      <c r="D8" s="71">
        <v>3549.76</v>
      </c>
      <c r="E8" s="71">
        <v>2641.25</v>
      </c>
      <c r="F8" s="71">
        <v>908.51</v>
      </c>
      <c r="G8" s="71"/>
    </row>
    <row r="9" ht="26.45" customHeight="1" spans="1:7">
      <c r="A9" s="86" t="s">
        <v>101</v>
      </c>
      <c r="B9" s="87" t="s">
        <v>102</v>
      </c>
      <c r="C9" s="76">
        <v>548.5</v>
      </c>
      <c r="D9" s="88"/>
      <c r="E9" s="88"/>
      <c r="F9" s="88"/>
      <c r="G9" s="88">
        <v>548.5</v>
      </c>
    </row>
    <row r="10" ht="26.45" customHeight="1" spans="1:7">
      <c r="A10" s="85">
        <v>203</v>
      </c>
      <c r="B10" s="85" t="s">
        <v>103</v>
      </c>
      <c r="C10" s="76">
        <v>1476.95</v>
      </c>
      <c r="D10" s="88"/>
      <c r="E10" s="88"/>
      <c r="F10" s="88"/>
      <c r="G10" s="88"/>
    </row>
    <row r="11" ht="26.45" customHeight="1" spans="1:7">
      <c r="A11" s="86">
        <v>2030603</v>
      </c>
      <c r="B11" s="86" t="s">
        <v>104</v>
      </c>
      <c r="C11" s="71">
        <v>1476.95</v>
      </c>
      <c r="D11" s="71"/>
      <c r="E11" s="71"/>
      <c r="F11" s="71"/>
      <c r="G11" s="71">
        <v>1476.95</v>
      </c>
    </row>
    <row r="12" ht="26.45" customHeight="1" spans="1:7">
      <c r="A12" s="77">
        <v>208</v>
      </c>
      <c r="B12" s="77" t="s">
        <v>105</v>
      </c>
      <c r="C12" s="71">
        <v>894.94</v>
      </c>
      <c r="D12" s="71"/>
      <c r="E12" s="71"/>
      <c r="F12" s="71"/>
      <c r="G12" s="71"/>
    </row>
    <row r="13" ht="26.45" customHeight="1" spans="1:7">
      <c r="A13" s="87" t="s">
        <v>106</v>
      </c>
      <c r="B13" s="87" t="s">
        <v>107</v>
      </c>
      <c r="C13" s="88">
        <v>268.71</v>
      </c>
      <c r="D13" s="88">
        <v>268.71</v>
      </c>
      <c r="E13" s="88">
        <v>268.71</v>
      </c>
      <c r="F13" s="88"/>
      <c r="G13" s="88"/>
    </row>
    <row r="14" ht="26.45" customHeight="1" spans="1:7">
      <c r="A14" s="87" t="s">
        <v>108</v>
      </c>
      <c r="B14" s="87" t="s">
        <v>109</v>
      </c>
      <c r="C14" s="88">
        <v>363.93</v>
      </c>
      <c r="D14" s="88">
        <v>363.93</v>
      </c>
      <c r="E14" s="88">
        <v>363.93</v>
      </c>
      <c r="F14" s="88"/>
      <c r="G14" s="88"/>
    </row>
    <row r="15" ht="26.45" customHeight="1" spans="1:7">
      <c r="A15" s="87" t="s">
        <v>110</v>
      </c>
      <c r="B15" s="87" t="s">
        <v>111</v>
      </c>
      <c r="C15" s="71">
        <v>29.03</v>
      </c>
      <c r="D15" s="71">
        <v>29.03</v>
      </c>
      <c r="E15" s="71">
        <v>29.03</v>
      </c>
      <c r="F15" s="71"/>
      <c r="G15" s="71"/>
    </row>
    <row r="16" ht="26.45" customHeight="1" spans="1:7">
      <c r="A16" s="87" t="s">
        <v>112</v>
      </c>
      <c r="B16" s="87" t="s">
        <v>113</v>
      </c>
      <c r="C16" s="71">
        <v>20</v>
      </c>
      <c r="D16" s="71">
        <v>20</v>
      </c>
      <c r="E16" s="71">
        <v>20</v>
      </c>
      <c r="F16" s="71"/>
      <c r="G16" s="71"/>
    </row>
    <row r="17" ht="26.45" customHeight="1" spans="1:7">
      <c r="A17" s="87" t="s">
        <v>114</v>
      </c>
      <c r="B17" s="87" t="s">
        <v>115</v>
      </c>
      <c r="C17" s="88">
        <v>213.27</v>
      </c>
      <c r="D17" s="88">
        <v>213.27</v>
      </c>
      <c r="E17" s="88">
        <v>213.27</v>
      </c>
      <c r="F17" s="88"/>
      <c r="G17" s="88"/>
    </row>
    <row r="18" ht="26.45" customHeight="1" spans="1:7">
      <c r="A18" s="87">
        <v>210</v>
      </c>
      <c r="B18" s="87" t="s">
        <v>116</v>
      </c>
      <c r="C18" s="88">
        <v>162.57</v>
      </c>
      <c r="D18" s="88"/>
      <c r="E18" s="88"/>
      <c r="F18" s="88"/>
      <c r="G18" s="88"/>
    </row>
    <row r="19" ht="26.45" customHeight="1" spans="1:7">
      <c r="A19" s="87" t="s">
        <v>117</v>
      </c>
      <c r="B19" s="87" t="s">
        <v>118</v>
      </c>
      <c r="C19" s="88">
        <v>162.57</v>
      </c>
      <c r="D19" s="88">
        <v>162.57</v>
      </c>
      <c r="E19" s="88">
        <v>162.57</v>
      </c>
      <c r="F19" s="88"/>
      <c r="G19" s="88"/>
    </row>
    <row r="20" ht="26.45" customHeight="1" spans="1:7">
      <c r="A20" s="89">
        <v>221</v>
      </c>
      <c r="B20" s="89" t="s">
        <v>119</v>
      </c>
      <c r="C20" s="88">
        <v>279.67</v>
      </c>
      <c r="D20" s="88"/>
      <c r="E20" s="88"/>
      <c r="F20" s="88"/>
      <c r="G20" s="88"/>
    </row>
    <row r="21" ht="26.45" customHeight="1" spans="1:7">
      <c r="A21" s="87" t="s">
        <v>120</v>
      </c>
      <c r="B21" s="87" t="s">
        <v>121</v>
      </c>
      <c r="C21" s="88">
        <v>279.67</v>
      </c>
      <c r="D21" s="88">
        <v>279.67</v>
      </c>
      <c r="E21" s="88">
        <v>279.67</v>
      </c>
      <c r="F21" s="88"/>
      <c r="G21" s="88"/>
    </row>
    <row r="22" ht="40.5" customHeight="1" spans="1:7">
      <c r="A22" s="83" t="s">
        <v>122</v>
      </c>
      <c r="B22" s="83"/>
      <c r="C22" s="90">
        <f>C7+C10+C12+C18+C20</f>
        <v>6912.39</v>
      </c>
      <c r="D22" s="90">
        <f>SUM(D7:D21)</f>
        <v>4886.94</v>
      </c>
      <c r="E22" s="90">
        <f>SUM(E7:E21)</f>
        <v>3978.43</v>
      </c>
      <c r="F22" s="90">
        <f>SUM(F7:F21)</f>
        <v>908.51</v>
      </c>
      <c r="G22" s="90">
        <f>SUM(G7:G21)</f>
        <v>2025.45</v>
      </c>
    </row>
  </sheetData>
  <mergeCells count="5">
    <mergeCell ref="A2:G2"/>
    <mergeCell ref="A3:G3"/>
    <mergeCell ref="A4:G4"/>
    <mergeCell ref="D5:F5"/>
    <mergeCell ref="A22:B2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17" workbookViewId="0">
      <selection activeCell="D43" sqref="D43:E43"/>
    </sheetView>
  </sheetViews>
  <sheetFormatPr defaultColWidth="10" defaultRowHeight="13.5" outlineLevelCol="4"/>
  <cols>
    <col min="1" max="1" width="12.2" style="49" customWidth="1"/>
    <col min="2" max="2" width="19.675" style="49" customWidth="1"/>
    <col min="3" max="3" width="12.6666666666667" style="49" customWidth="1"/>
    <col min="4" max="4" width="14.25" style="49" customWidth="1"/>
    <col min="5" max="5" width="15.2" style="49" customWidth="1"/>
    <col min="6" max="6" width="9.76666666666667" customWidth="1"/>
  </cols>
  <sheetData>
    <row r="1" ht="18.95" customHeight="1" spans="1:5">
      <c r="A1" s="51" t="s">
        <v>123</v>
      </c>
      <c r="B1" s="51"/>
      <c r="C1" s="51"/>
      <c r="D1" s="51"/>
      <c r="E1" s="51"/>
    </row>
    <row r="2" ht="40.5" customHeight="1" spans="1:5">
      <c r="A2" s="52" t="s">
        <v>124</v>
      </c>
      <c r="B2" s="52"/>
      <c r="C2" s="52"/>
      <c r="D2" s="52"/>
      <c r="E2" s="52"/>
    </row>
    <row r="3" ht="29.3" customHeight="1" spans="1:5">
      <c r="A3" s="54" t="s">
        <v>2</v>
      </c>
      <c r="B3" s="54"/>
      <c r="C3" s="54"/>
      <c r="D3" s="54"/>
      <c r="E3" s="54"/>
    </row>
    <row r="4" ht="16.35" customHeight="1" spans="1:5">
      <c r="A4" s="51" t="s">
        <v>3</v>
      </c>
      <c r="B4" s="51"/>
      <c r="C4" s="51"/>
      <c r="D4" s="51"/>
      <c r="E4" s="51"/>
    </row>
    <row r="5" ht="38.8" customHeight="1" spans="1:5">
      <c r="A5" s="56" t="s">
        <v>125</v>
      </c>
      <c r="B5" s="56"/>
      <c r="C5" s="56" t="s">
        <v>126</v>
      </c>
      <c r="D5" s="56"/>
      <c r="E5" s="56"/>
    </row>
    <row r="6" ht="22.8" customHeight="1" spans="1:5">
      <c r="A6" s="69" t="s">
        <v>96</v>
      </c>
      <c r="B6" s="69" t="s">
        <v>97</v>
      </c>
      <c r="C6" s="69" t="s">
        <v>63</v>
      </c>
      <c r="D6" s="69" t="s">
        <v>98</v>
      </c>
      <c r="E6" s="69" t="s">
        <v>81</v>
      </c>
    </row>
    <row r="7" ht="20" customHeight="1" spans="1:5">
      <c r="A7" s="77">
        <v>301</v>
      </c>
      <c r="B7" s="77"/>
      <c r="C7" s="78">
        <f>SUM(C8:C23)</f>
        <v>3978.425633</v>
      </c>
      <c r="D7" s="78">
        <f>SUM(D8:D23)</f>
        <v>3978.425633</v>
      </c>
      <c r="E7" s="79"/>
    </row>
    <row r="8" ht="20" customHeight="1" spans="1:5">
      <c r="A8" s="80" t="s">
        <v>127</v>
      </c>
      <c r="B8" s="80" t="s">
        <v>128</v>
      </c>
      <c r="C8" s="81">
        <v>1099.4184</v>
      </c>
      <c r="D8" s="78">
        <v>1099.4184</v>
      </c>
      <c r="E8" s="78"/>
    </row>
    <row r="9" ht="20" customHeight="1" spans="1:5">
      <c r="A9" s="80" t="s">
        <v>129</v>
      </c>
      <c r="B9" s="80" t="s">
        <v>130</v>
      </c>
      <c r="C9" s="81">
        <v>218.2296</v>
      </c>
      <c r="D9" s="78">
        <v>218.2296</v>
      </c>
      <c r="E9" s="78"/>
    </row>
    <row r="10" ht="20" customHeight="1" spans="1:5">
      <c r="A10" s="80" t="s">
        <v>131</v>
      </c>
      <c r="B10" s="80" t="s">
        <v>132</v>
      </c>
      <c r="C10" s="81">
        <v>656.2465</v>
      </c>
      <c r="D10" s="78">
        <v>656.2465</v>
      </c>
      <c r="E10" s="78"/>
    </row>
    <row r="11" ht="20" customHeight="1" spans="1:5">
      <c r="A11" s="80" t="s">
        <v>133</v>
      </c>
      <c r="B11" s="80" t="s">
        <v>134</v>
      </c>
      <c r="C11" s="81">
        <v>101.28</v>
      </c>
      <c r="D11" s="78">
        <v>101.28</v>
      </c>
      <c r="E11" s="78"/>
    </row>
    <row r="12" ht="20" customHeight="1" spans="1:5">
      <c r="A12" s="80" t="s">
        <v>135</v>
      </c>
      <c r="B12" s="80" t="s">
        <v>136</v>
      </c>
      <c r="C12" s="81">
        <v>356.676</v>
      </c>
      <c r="D12" s="78">
        <v>356.676</v>
      </c>
      <c r="E12" s="78"/>
    </row>
    <row r="13" ht="20" customHeight="1" spans="1:5">
      <c r="A13" s="80" t="s">
        <v>137</v>
      </c>
      <c r="B13" s="80" t="s">
        <v>138</v>
      </c>
      <c r="C13" s="81">
        <v>363.925253</v>
      </c>
      <c r="D13" s="78">
        <v>363.925253</v>
      </c>
      <c r="E13" s="78"/>
    </row>
    <row r="14" ht="20" customHeight="1" spans="1:5">
      <c r="A14" s="80" t="s">
        <v>139</v>
      </c>
      <c r="B14" s="80" t="s">
        <v>140</v>
      </c>
      <c r="C14" s="81">
        <v>29.031014</v>
      </c>
      <c r="D14" s="78">
        <v>29.031014</v>
      </c>
      <c r="E14" s="78"/>
    </row>
    <row r="15" ht="20" customHeight="1" spans="1:5">
      <c r="A15" s="80" t="s">
        <v>141</v>
      </c>
      <c r="B15" s="80" t="s">
        <v>142</v>
      </c>
      <c r="C15" s="81">
        <v>162.570221</v>
      </c>
      <c r="D15" s="78">
        <v>162.570221</v>
      </c>
      <c r="E15" s="78"/>
    </row>
    <row r="16" ht="20" customHeight="1" spans="1:5">
      <c r="A16" s="80" t="s">
        <v>143</v>
      </c>
      <c r="B16" s="80" t="s">
        <v>144</v>
      </c>
      <c r="C16" s="81">
        <v>213.273085</v>
      </c>
      <c r="D16" s="78">
        <v>213.273085</v>
      </c>
      <c r="E16" s="78"/>
    </row>
    <row r="17" ht="20" customHeight="1" spans="1:5">
      <c r="A17" s="80" t="s">
        <v>145</v>
      </c>
      <c r="B17" s="80" t="s">
        <v>121</v>
      </c>
      <c r="C17" s="81">
        <v>279.66846</v>
      </c>
      <c r="D17" s="78">
        <v>279.66846</v>
      </c>
      <c r="E17" s="78"/>
    </row>
    <row r="18" ht="20" customHeight="1" spans="1:5">
      <c r="A18" s="80" t="s">
        <v>146</v>
      </c>
      <c r="B18" s="80" t="s">
        <v>147</v>
      </c>
      <c r="C18" s="81">
        <v>182.31</v>
      </c>
      <c r="D18" s="78">
        <v>182.31</v>
      </c>
      <c r="E18" s="78"/>
    </row>
    <row r="19" ht="20" customHeight="1" spans="1:5">
      <c r="A19" s="80" t="s">
        <v>148</v>
      </c>
      <c r="B19" s="80" t="s">
        <v>149</v>
      </c>
      <c r="C19" s="81">
        <v>27.595</v>
      </c>
      <c r="D19" s="78">
        <v>27.595</v>
      </c>
      <c r="E19" s="78"/>
    </row>
    <row r="20" ht="20" customHeight="1" spans="1:5">
      <c r="A20" s="80" t="s">
        <v>150</v>
      </c>
      <c r="B20" s="80" t="s">
        <v>151</v>
      </c>
      <c r="C20" s="81">
        <v>20</v>
      </c>
      <c r="D20" s="78">
        <v>20</v>
      </c>
      <c r="E20" s="78"/>
    </row>
    <row r="21" ht="20" customHeight="1" spans="1:5">
      <c r="A21" s="80" t="s">
        <v>152</v>
      </c>
      <c r="B21" s="80" t="s">
        <v>153</v>
      </c>
      <c r="C21" s="81">
        <v>6.264</v>
      </c>
      <c r="D21" s="78">
        <v>6.264</v>
      </c>
      <c r="E21" s="78"/>
    </row>
    <row r="22" ht="20" customHeight="1" spans="1:5">
      <c r="A22" s="80" t="s">
        <v>154</v>
      </c>
      <c r="B22" s="80" t="s">
        <v>155</v>
      </c>
      <c r="C22" s="81">
        <v>20.824</v>
      </c>
      <c r="D22" s="78">
        <v>20.824</v>
      </c>
      <c r="E22" s="78"/>
    </row>
    <row r="23" ht="20" customHeight="1" spans="1:5">
      <c r="A23" s="80" t="s">
        <v>156</v>
      </c>
      <c r="B23" s="80" t="s">
        <v>157</v>
      </c>
      <c r="C23" s="81">
        <v>241.1141</v>
      </c>
      <c r="D23" s="78">
        <v>241.1141</v>
      </c>
      <c r="E23" s="78"/>
    </row>
    <row r="24" ht="20" customHeight="1" spans="1:5">
      <c r="A24" s="69">
        <v>302</v>
      </c>
      <c r="B24" s="69"/>
      <c r="C24" s="78">
        <f>SUM(C25:C42)</f>
        <v>908.5101</v>
      </c>
      <c r="D24" s="78"/>
      <c r="E24" s="78">
        <f>SUM(E25:E42)</f>
        <v>908.5101</v>
      </c>
    </row>
    <row r="25" ht="20" customHeight="1" spans="1:5">
      <c r="A25" s="80" t="s">
        <v>158</v>
      </c>
      <c r="B25" s="80" t="s">
        <v>159</v>
      </c>
      <c r="C25" s="81">
        <v>80</v>
      </c>
      <c r="D25" s="79"/>
      <c r="E25" s="79">
        <v>80</v>
      </c>
    </row>
    <row r="26" ht="20" customHeight="1" spans="1:5">
      <c r="A26" s="80" t="s">
        <v>160</v>
      </c>
      <c r="B26" s="80" t="s">
        <v>161</v>
      </c>
      <c r="C26" s="81">
        <v>188.99</v>
      </c>
      <c r="D26" s="78"/>
      <c r="E26" s="78">
        <v>188.99</v>
      </c>
    </row>
    <row r="27" ht="20" customHeight="1" spans="1:5">
      <c r="A27" s="80" t="s">
        <v>162</v>
      </c>
      <c r="B27" s="80" t="s">
        <v>163</v>
      </c>
      <c r="C27" s="81">
        <v>169.68648</v>
      </c>
      <c r="D27" s="78"/>
      <c r="E27" s="78">
        <v>169.68648</v>
      </c>
    </row>
    <row r="28" ht="20" customHeight="1" spans="1:5">
      <c r="A28" s="80" t="s">
        <v>164</v>
      </c>
      <c r="B28" s="80" t="s">
        <v>165</v>
      </c>
      <c r="C28" s="81">
        <v>32.24</v>
      </c>
      <c r="D28" s="78"/>
      <c r="E28" s="78">
        <v>32.24</v>
      </c>
    </row>
    <row r="29" ht="20" customHeight="1" spans="1:5">
      <c r="A29" s="80" t="s">
        <v>166</v>
      </c>
      <c r="B29" s="80" t="s">
        <v>167</v>
      </c>
      <c r="C29" s="81">
        <v>4</v>
      </c>
      <c r="D29" s="78"/>
      <c r="E29" s="78">
        <v>4</v>
      </c>
    </row>
    <row r="30" ht="20" customHeight="1" spans="1:5">
      <c r="A30" s="80" t="s">
        <v>168</v>
      </c>
      <c r="B30" s="80" t="s">
        <v>169</v>
      </c>
      <c r="C30" s="81">
        <v>10</v>
      </c>
      <c r="D30" s="79"/>
      <c r="E30" s="79">
        <v>10</v>
      </c>
    </row>
    <row r="31" ht="20" customHeight="1" spans="1:5">
      <c r="A31" s="80" t="s">
        <v>170</v>
      </c>
      <c r="B31" s="80" t="s">
        <v>171</v>
      </c>
      <c r="C31" s="81">
        <v>84.97092</v>
      </c>
      <c r="D31" s="79"/>
      <c r="E31" s="79">
        <v>84.97092</v>
      </c>
    </row>
    <row r="32" ht="20" customHeight="1" spans="1:5">
      <c r="A32" s="80" t="s">
        <v>172</v>
      </c>
      <c r="B32" s="80" t="s">
        <v>173</v>
      </c>
      <c r="C32" s="81">
        <v>10</v>
      </c>
      <c r="D32" s="79"/>
      <c r="E32" s="79">
        <v>10</v>
      </c>
    </row>
    <row r="33" ht="20" customHeight="1" spans="1:5">
      <c r="A33" s="80" t="s">
        <v>174</v>
      </c>
      <c r="B33" s="80" t="s">
        <v>175</v>
      </c>
      <c r="C33" s="81">
        <v>138.088</v>
      </c>
      <c r="D33" s="79"/>
      <c r="E33" s="79">
        <v>138.088</v>
      </c>
    </row>
    <row r="34" ht="20" customHeight="1" spans="1:5">
      <c r="A34" s="80" t="s">
        <v>176</v>
      </c>
      <c r="B34" s="80" t="s">
        <v>177</v>
      </c>
      <c r="C34" s="81">
        <v>60</v>
      </c>
      <c r="D34" s="79"/>
      <c r="E34" s="79">
        <v>60</v>
      </c>
    </row>
    <row r="35" ht="20" customHeight="1" spans="1:5">
      <c r="A35" s="80" t="s">
        <v>178</v>
      </c>
      <c r="B35" s="80" t="s">
        <v>179</v>
      </c>
      <c r="C35" s="81">
        <v>10</v>
      </c>
      <c r="D35" s="79"/>
      <c r="E35" s="79">
        <v>10</v>
      </c>
    </row>
    <row r="36" ht="20" customHeight="1" spans="1:5">
      <c r="A36" s="80" t="s">
        <v>180</v>
      </c>
      <c r="B36" s="80" t="s">
        <v>181</v>
      </c>
      <c r="C36" s="81">
        <v>6</v>
      </c>
      <c r="D36" s="79"/>
      <c r="E36" s="24">
        <v>6</v>
      </c>
    </row>
    <row r="37" ht="20" customHeight="1" spans="1:5">
      <c r="A37" s="80" t="s">
        <v>182</v>
      </c>
      <c r="B37" s="80" t="s">
        <v>183</v>
      </c>
      <c r="C37" s="81">
        <v>26.0347</v>
      </c>
      <c r="D37" s="79"/>
      <c r="E37" s="24">
        <v>26.0347</v>
      </c>
    </row>
    <row r="38" ht="20" customHeight="1" spans="1:5">
      <c r="A38" s="80" t="s">
        <v>184</v>
      </c>
      <c r="B38" s="80" t="s">
        <v>185</v>
      </c>
      <c r="C38" s="81">
        <v>20</v>
      </c>
      <c r="D38" s="79"/>
      <c r="E38" s="24">
        <v>20</v>
      </c>
    </row>
    <row r="39" ht="20" customHeight="1" spans="1:5">
      <c r="A39" s="80" t="s">
        <v>186</v>
      </c>
      <c r="B39" s="80" t="s">
        <v>187</v>
      </c>
      <c r="C39" s="81">
        <v>20</v>
      </c>
      <c r="D39" s="79"/>
      <c r="E39" s="24">
        <v>20</v>
      </c>
    </row>
    <row r="40" ht="20" customHeight="1" spans="1:5">
      <c r="A40" s="80" t="s">
        <v>188</v>
      </c>
      <c r="B40" s="80" t="s">
        <v>189</v>
      </c>
      <c r="C40" s="81">
        <v>20</v>
      </c>
      <c r="D40" s="79"/>
      <c r="E40" s="24">
        <v>20</v>
      </c>
    </row>
    <row r="41" ht="20" customHeight="1" spans="1:5">
      <c r="A41" s="80" t="s">
        <v>190</v>
      </c>
      <c r="B41" s="80" t="s">
        <v>191</v>
      </c>
      <c r="C41" s="81">
        <v>25</v>
      </c>
      <c r="D41" s="79"/>
      <c r="E41" s="24">
        <v>25</v>
      </c>
    </row>
    <row r="42" ht="20" customHeight="1" spans="1:5">
      <c r="A42" s="80" t="s">
        <v>192</v>
      </c>
      <c r="B42" s="80" t="s">
        <v>193</v>
      </c>
      <c r="C42" s="81">
        <v>3.5</v>
      </c>
      <c r="D42" s="79"/>
      <c r="E42" s="24">
        <v>3.5</v>
      </c>
    </row>
    <row r="43" ht="20" customHeight="1" spans="1:5">
      <c r="A43" s="56" t="s">
        <v>194</v>
      </c>
      <c r="B43" s="56"/>
      <c r="C43" s="82">
        <f>C7+C24</f>
        <v>4886.935733</v>
      </c>
      <c r="D43" s="82">
        <f>D7+D24</f>
        <v>3978.425633</v>
      </c>
      <c r="E43" s="82">
        <f>E7+E24</f>
        <v>908.5101</v>
      </c>
    </row>
  </sheetData>
  <mergeCells count="6">
    <mergeCell ref="A2:E2"/>
    <mergeCell ref="A3:E3"/>
    <mergeCell ref="A4:E4"/>
    <mergeCell ref="A5:B5"/>
    <mergeCell ref="C5:E5"/>
    <mergeCell ref="A43:B4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8" sqref="H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0" t="s">
        <v>195</v>
      </c>
      <c r="C1" s="50"/>
      <c r="D1" s="50"/>
      <c r="E1" s="50"/>
      <c r="F1" s="50"/>
      <c r="G1" s="50"/>
      <c r="H1" s="50"/>
    </row>
    <row r="2" ht="38.8" customHeight="1" spans="1:8">
      <c r="A2" s="52" t="s">
        <v>196</v>
      </c>
      <c r="B2" s="52"/>
      <c r="C2" s="52"/>
      <c r="D2" s="52"/>
      <c r="E2" s="52"/>
      <c r="F2" s="52"/>
      <c r="G2" s="52"/>
      <c r="H2" s="52"/>
    </row>
    <row r="3" ht="24.15" customHeight="1" spans="1:8">
      <c r="A3" s="53" t="s">
        <v>2</v>
      </c>
      <c r="B3" s="53"/>
      <c r="C3" s="53"/>
      <c r="D3" s="53"/>
      <c r="E3" s="53"/>
      <c r="F3" s="53"/>
      <c r="G3" s="53"/>
      <c r="H3" s="53"/>
    </row>
    <row r="4" ht="15.5" customHeight="1" spans="1:8">
      <c r="C4" s="55" t="s">
        <v>3</v>
      </c>
      <c r="D4" s="55"/>
      <c r="E4" s="55"/>
      <c r="F4" s="55"/>
      <c r="G4" s="55"/>
      <c r="H4" s="55"/>
    </row>
    <row r="5" ht="31.9" customHeight="1" spans="1:8">
      <c r="A5" s="56" t="s">
        <v>57</v>
      </c>
      <c r="B5" s="56"/>
      <c r="C5" s="56" t="s">
        <v>197</v>
      </c>
      <c r="D5" s="56"/>
      <c r="E5" s="56"/>
      <c r="F5" s="56"/>
      <c r="G5" s="56"/>
      <c r="H5" s="56"/>
    </row>
    <row r="6" ht="30.15" customHeight="1" spans="1:8">
      <c r="A6" s="56" t="s">
        <v>198</v>
      </c>
      <c r="B6" s="56" t="s">
        <v>199</v>
      </c>
      <c r="C6" s="56" t="s">
        <v>200</v>
      </c>
      <c r="D6" s="56" t="s">
        <v>201</v>
      </c>
      <c r="E6" s="56" t="s">
        <v>202</v>
      </c>
      <c r="F6" s="56"/>
      <c r="G6" s="56"/>
      <c r="H6" s="56" t="s">
        <v>181</v>
      </c>
    </row>
    <row r="7" ht="30.15" customHeight="1" spans="1:8">
      <c r="A7" s="56"/>
      <c r="B7" s="56"/>
      <c r="C7" s="56"/>
      <c r="D7" s="56"/>
      <c r="E7" s="56" t="s">
        <v>72</v>
      </c>
      <c r="F7" s="56" t="s">
        <v>203</v>
      </c>
      <c r="G7" s="56" t="s">
        <v>204</v>
      </c>
      <c r="H7" s="56"/>
    </row>
    <row r="8" ht="26.05" customHeight="1" spans="1:8">
      <c r="A8" s="74">
        <v>321001</v>
      </c>
      <c r="B8" s="74" t="s">
        <v>205</v>
      </c>
      <c r="C8" s="75">
        <v>91</v>
      </c>
      <c r="D8" s="71">
        <v>0</v>
      </c>
      <c r="E8" s="76">
        <v>85</v>
      </c>
      <c r="F8" s="71">
        <v>25</v>
      </c>
      <c r="G8" s="71">
        <v>60</v>
      </c>
      <c r="H8" s="71">
        <v>6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10" sqref="J10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0" t="s">
        <v>206</v>
      </c>
      <c r="B1" s="50"/>
      <c r="C1" s="50"/>
      <c r="D1" s="50"/>
      <c r="E1" s="50"/>
    </row>
    <row r="2" ht="35.35" customHeight="1" spans="1:5">
      <c r="A2" s="52" t="s">
        <v>207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5" t="s">
        <v>3</v>
      </c>
      <c r="B4" s="55"/>
      <c r="C4" s="55"/>
      <c r="D4" s="55"/>
      <c r="E4" s="55"/>
    </row>
    <row r="5" ht="22.8" customHeight="1" spans="1:5">
      <c r="A5" s="56" t="s">
        <v>96</v>
      </c>
      <c r="B5" s="56" t="s">
        <v>97</v>
      </c>
      <c r="C5" s="56" t="s">
        <v>208</v>
      </c>
      <c r="D5" s="56"/>
      <c r="E5" s="56"/>
    </row>
    <row r="6" ht="22.8" customHeight="1" spans="1:5">
      <c r="A6" s="56"/>
      <c r="B6" s="56"/>
      <c r="C6" s="56" t="s">
        <v>63</v>
      </c>
      <c r="D6" s="56" t="s">
        <v>78</v>
      </c>
      <c r="E6" s="56" t="s">
        <v>79</v>
      </c>
    </row>
    <row r="7" ht="26.45" customHeight="1" spans="1:5">
      <c r="A7" s="70"/>
      <c r="B7" s="70"/>
      <c r="C7" s="71"/>
      <c r="D7" s="71"/>
      <c r="E7" s="71"/>
    </row>
    <row r="8" ht="26.45" customHeight="1" spans="1:5">
      <c r="A8" s="70"/>
      <c r="B8" s="70"/>
      <c r="C8" s="71"/>
      <c r="D8" s="71"/>
      <c r="E8" s="71"/>
    </row>
    <row r="9" ht="26.45" customHeight="1" spans="1:5">
      <c r="A9" s="70"/>
      <c r="B9" s="70"/>
      <c r="C9" s="71"/>
      <c r="D9" s="71"/>
      <c r="E9" s="71"/>
    </row>
    <row r="10" ht="27.6" customHeight="1" spans="1:5">
      <c r="A10" s="56" t="s">
        <v>122</v>
      </c>
      <c r="B10" s="56"/>
      <c r="C10" s="72"/>
      <c r="D10" s="72"/>
      <c r="E10" s="72"/>
    </row>
    <row r="11" ht="27.6" customHeight="1" spans="1:5">
      <c r="A11" s="73" t="s">
        <v>209</v>
      </c>
      <c r="B11" s="73"/>
      <c r="C11" s="73"/>
      <c r="D11" s="73"/>
      <c r="E11" s="73"/>
    </row>
    <row r="12" spans="1:5">
      <c r="A12" t="s">
        <v>210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14" sqref="H14:H15"/>
    </sheetView>
  </sheetViews>
  <sheetFormatPr defaultColWidth="10" defaultRowHeight="13.5"/>
  <cols>
    <col min="1" max="1" width="9.38333333333333" customWidth="1"/>
    <col min="2" max="2" width="19.1333333333333" customWidth="1"/>
    <col min="3" max="3" width="19.125" customWidth="1"/>
    <col min="4" max="4" width="9.88333333333333" style="49" customWidth="1"/>
    <col min="5" max="5" width="9.76666666666667" style="49" customWidth="1"/>
    <col min="6" max="6" width="9.25" style="49" customWidth="1"/>
    <col min="7" max="8" width="11.1333333333333" style="49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0" t="s">
        <v>211</v>
      </c>
      <c r="B1" s="50"/>
      <c r="C1" s="50"/>
      <c r="D1" s="51"/>
      <c r="E1" s="51"/>
      <c r="F1" s="51"/>
      <c r="G1" s="51"/>
      <c r="H1" s="51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ht="34.5" customHeight="1" spans="1:20">
      <c r="A2" s="52" t="s">
        <v>212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9.3" customHeight="1" spans="1:20">
      <c r="A3" s="53" t="s">
        <v>2</v>
      </c>
      <c r="B3" s="53"/>
      <c r="C3" s="53"/>
      <c r="D3" s="54"/>
      <c r="E3" s="54"/>
      <c r="F3" s="54"/>
      <c r="G3" s="54"/>
      <c r="H3" s="54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ht="16.35" customHeight="1" spans="1:20">
      <c r="A4" s="55" t="s">
        <v>3</v>
      </c>
      <c r="B4" s="55"/>
      <c r="C4" s="55"/>
      <c r="D4" s="51"/>
      <c r="E4" s="51"/>
      <c r="F4" s="51"/>
      <c r="G4" s="51"/>
      <c r="H4" s="51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24.15" customHeight="1" spans="1:20">
      <c r="A5" s="56" t="s">
        <v>213</v>
      </c>
      <c r="B5" s="56" t="s">
        <v>214</v>
      </c>
      <c r="C5" s="56" t="s">
        <v>215</v>
      </c>
      <c r="D5" s="56" t="s">
        <v>63</v>
      </c>
      <c r="E5" s="56" t="s">
        <v>216</v>
      </c>
      <c r="F5" s="56"/>
      <c r="G5" s="56"/>
      <c r="H5" s="56"/>
      <c r="I5" s="56"/>
      <c r="J5" s="56"/>
      <c r="K5" s="56"/>
      <c r="L5" s="56"/>
      <c r="M5" s="56" t="s">
        <v>217</v>
      </c>
      <c r="N5" s="56"/>
      <c r="O5" s="56"/>
      <c r="P5" s="56"/>
      <c r="Q5" s="56"/>
      <c r="R5" s="56"/>
      <c r="S5" s="56"/>
      <c r="T5" s="56"/>
    </row>
    <row r="6" ht="40.5" customHeight="1" spans="1:20">
      <c r="A6" s="56"/>
      <c r="B6" s="56"/>
      <c r="C6" s="56"/>
      <c r="D6" s="56"/>
      <c r="E6" s="57" t="s">
        <v>72</v>
      </c>
      <c r="F6" s="56" t="s">
        <v>218</v>
      </c>
      <c r="G6" s="56"/>
      <c r="H6" s="56"/>
      <c r="I6" s="56" t="s">
        <v>219</v>
      </c>
      <c r="J6" s="56" t="s">
        <v>220</v>
      </c>
      <c r="K6" s="56" t="s">
        <v>221</v>
      </c>
      <c r="L6" s="56" t="s">
        <v>222</v>
      </c>
      <c r="M6" s="56" t="s">
        <v>72</v>
      </c>
      <c r="N6" s="56" t="s">
        <v>218</v>
      </c>
      <c r="O6" s="56"/>
      <c r="P6" s="56"/>
      <c r="Q6" s="56" t="s">
        <v>219</v>
      </c>
      <c r="R6" s="56" t="s">
        <v>220</v>
      </c>
      <c r="S6" s="56" t="s">
        <v>221</v>
      </c>
      <c r="T6" s="56" t="s">
        <v>222</v>
      </c>
    </row>
    <row r="7" ht="40.5" customHeight="1" spans="1:20">
      <c r="A7" s="58"/>
      <c r="B7" s="58"/>
      <c r="C7" s="58"/>
      <c r="D7" s="58"/>
      <c r="E7" s="57"/>
      <c r="F7" s="58" t="s">
        <v>72</v>
      </c>
      <c r="G7" s="57" t="s">
        <v>223</v>
      </c>
      <c r="H7" s="57" t="s">
        <v>224</v>
      </c>
      <c r="I7" s="58"/>
      <c r="J7" s="58"/>
      <c r="K7" s="58"/>
      <c r="L7" s="58"/>
      <c r="M7" s="58"/>
      <c r="N7" s="58" t="s">
        <v>72</v>
      </c>
      <c r="O7" s="58" t="s">
        <v>223</v>
      </c>
      <c r="P7" s="59" t="s">
        <v>224</v>
      </c>
      <c r="Q7" s="58"/>
      <c r="R7" s="58"/>
      <c r="S7" s="56"/>
      <c r="T7" s="56"/>
    </row>
    <row r="8" ht="27" customHeight="1" spans="1:20">
      <c r="A8" s="60" t="s">
        <v>205</v>
      </c>
      <c r="B8" s="61"/>
      <c r="C8" s="62"/>
      <c r="D8" s="56">
        <f>SUM(D9:D15)</f>
        <v>2025.45</v>
      </c>
      <c r="E8" s="56"/>
      <c r="F8" s="56"/>
      <c r="G8" s="56"/>
      <c r="H8" s="56"/>
      <c r="I8" s="58"/>
      <c r="J8" s="58"/>
      <c r="K8" s="58"/>
      <c r="L8" s="58"/>
      <c r="M8" s="58"/>
      <c r="N8" s="58"/>
      <c r="O8" s="58"/>
      <c r="P8" s="59"/>
      <c r="Q8" s="58"/>
      <c r="R8" s="58"/>
      <c r="S8" s="56"/>
      <c r="T8" s="56"/>
    </row>
    <row r="9" ht="27" customHeight="1" spans="1:20">
      <c r="A9" s="63" t="s">
        <v>82</v>
      </c>
      <c r="B9" s="64" t="s">
        <v>225</v>
      </c>
      <c r="C9" s="65" t="s">
        <v>205</v>
      </c>
      <c r="D9" s="24">
        <v>150</v>
      </c>
      <c r="E9" s="24">
        <v>150</v>
      </c>
      <c r="F9" s="56"/>
      <c r="G9" s="24">
        <v>150</v>
      </c>
      <c r="H9" s="56"/>
      <c r="I9" s="58"/>
      <c r="J9" s="58"/>
      <c r="K9" s="58"/>
      <c r="L9" s="58"/>
      <c r="M9" s="58"/>
      <c r="N9" s="58"/>
      <c r="O9" s="58"/>
      <c r="P9" s="59"/>
      <c r="Q9" s="58"/>
      <c r="R9" s="58"/>
      <c r="S9" s="56"/>
      <c r="T9" s="56"/>
    </row>
    <row r="10" ht="27" customHeight="1" spans="1:20">
      <c r="A10" s="66"/>
      <c r="B10" s="64" t="s">
        <v>226</v>
      </c>
      <c r="C10" s="65" t="s">
        <v>205</v>
      </c>
      <c r="D10" s="24">
        <v>15</v>
      </c>
      <c r="E10" s="24">
        <v>15</v>
      </c>
      <c r="F10" s="56"/>
      <c r="G10" s="24">
        <v>15</v>
      </c>
      <c r="H10" s="56"/>
      <c r="I10" s="58"/>
      <c r="J10" s="58"/>
      <c r="K10" s="58"/>
      <c r="L10" s="58"/>
      <c r="M10" s="58"/>
      <c r="N10" s="58"/>
      <c r="O10" s="58"/>
      <c r="P10" s="59"/>
      <c r="Q10" s="58"/>
      <c r="R10" s="58"/>
      <c r="S10" s="56"/>
      <c r="T10" s="56"/>
    </row>
    <row r="11" ht="27" customHeight="1" spans="1:20">
      <c r="A11" s="66"/>
      <c r="B11" s="64" t="s">
        <v>227</v>
      </c>
      <c r="C11" s="65" t="s">
        <v>205</v>
      </c>
      <c r="D11" s="24">
        <v>300</v>
      </c>
      <c r="E11" s="24">
        <v>300</v>
      </c>
      <c r="F11" s="56"/>
      <c r="G11" s="24">
        <v>300</v>
      </c>
      <c r="H11" s="56"/>
      <c r="I11" s="56"/>
      <c r="J11" s="56"/>
      <c r="K11" s="56"/>
      <c r="L11" s="56"/>
      <c r="M11" s="56"/>
      <c r="N11" s="56"/>
      <c r="O11" s="56"/>
      <c r="P11" s="67"/>
      <c r="Q11" s="56"/>
      <c r="R11" s="56"/>
      <c r="S11" s="56"/>
      <c r="T11" s="56"/>
    </row>
    <row r="12" ht="28" customHeight="1" spans="1:20">
      <c r="A12" s="66"/>
      <c r="B12" s="64" t="s">
        <v>228</v>
      </c>
      <c r="C12" s="65" t="s">
        <v>205</v>
      </c>
      <c r="D12" s="24">
        <v>13.5</v>
      </c>
      <c r="E12" s="24">
        <v>13.5</v>
      </c>
      <c r="F12" s="56"/>
      <c r="G12" s="24">
        <v>13.5</v>
      </c>
      <c r="H12" s="56"/>
      <c r="I12" s="56"/>
      <c r="J12" s="56"/>
      <c r="K12" s="56"/>
      <c r="L12" s="56"/>
      <c r="M12" s="56"/>
      <c r="N12" s="56"/>
      <c r="O12" s="56"/>
      <c r="P12" s="67"/>
      <c r="Q12" s="56"/>
      <c r="R12" s="56"/>
      <c r="S12" s="56"/>
      <c r="T12" s="56"/>
    </row>
    <row r="13" ht="28" customHeight="1" spans="1:20">
      <c r="A13" s="66"/>
      <c r="B13" s="64" t="s">
        <v>229</v>
      </c>
      <c r="C13" s="65" t="s">
        <v>205</v>
      </c>
      <c r="D13" s="24">
        <v>70</v>
      </c>
      <c r="E13" s="24">
        <v>70</v>
      </c>
      <c r="F13" s="56"/>
      <c r="G13" s="24">
        <v>70</v>
      </c>
      <c r="H13" s="56"/>
      <c r="I13" s="56"/>
      <c r="J13" s="56"/>
      <c r="K13" s="56"/>
      <c r="L13" s="56"/>
      <c r="M13" s="56"/>
      <c r="N13" s="56"/>
      <c r="O13" s="56"/>
      <c r="P13" s="67"/>
      <c r="Q13" s="56"/>
      <c r="R13" s="56"/>
      <c r="S13" s="56"/>
      <c r="T13" s="56"/>
    </row>
    <row r="14" ht="28" customHeight="1" spans="1:20">
      <c r="A14" s="68"/>
      <c r="B14" s="64" t="s">
        <v>230</v>
      </c>
      <c r="C14" s="65" t="s">
        <v>205</v>
      </c>
      <c r="D14" s="24">
        <v>776.95</v>
      </c>
      <c r="E14" s="24">
        <v>776.95</v>
      </c>
      <c r="F14" s="56"/>
      <c r="G14" s="24"/>
      <c r="H14" s="24">
        <v>776.95</v>
      </c>
      <c r="I14" s="56"/>
      <c r="J14" s="56"/>
      <c r="K14" s="56"/>
      <c r="L14" s="56"/>
      <c r="M14" s="56"/>
      <c r="N14" s="56"/>
      <c r="O14" s="56"/>
      <c r="P14" s="67"/>
      <c r="Q14" s="56"/>
      <c r="R14" s="56"/>
      <c r="S14" s="56"/>
      <c r="T14" s="56"/>
    </row>
    <row r="15" ht="28" customHeight="1" spans="1:20">
      <c r="A15" s="69" t="s">
        <v>83</v>
      </c>
      <c r="B15" s="64" t="s">
        <v>231</v>
      </c>
      <c r="C15" s="65" t="s">
        <v>205</v>
      </c>
      <c r="D15" s="24">
        <v>700</v>
      </c>
      <c r="E15" s="24">
        <v>700</v>
      </c>
      <c r="F15" s="56"/>
      <c r="G15" s="24"/>
      <c r="H15" s="24">
        <v>700</v>
      </c>
      <c r="I15" s="56"/>
      <c r="J15" s="56"/>
      <c r="K15" s="56"/>
      <c r="L15" s="56"/>
      <c r="M15" s="56"/>
      <c r="N15" s="56"/>
      <c r="O15" s="56"/>
      <c r="P15" s="67"/>
      <c r="Q15" s="56"/>
      <c r="R15" s="56"/>
      <c r="S15" s="56"/>
      <c r="T15" s="56"/>
    </row>
  </sheetData>
  <mergeCells count="23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A9:A14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奔跑吧少年</cp:lastModifiedBy>
  <dcterms:created xsi:type="dcterms:W3CDTF">2022-03-14T03:34:00Z</dcterms:created>
  <dcterms:modified xsi:type="dcterms:W3CDTF">2026-01-22T03:53:11Z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