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 firstSheet="5" activeTab="5"/>
  </bookViews>
  <sheets>
    <sheet name="收支预算总表" sheetId="1" r:id="rId1"/>
    <sheet name="收入预算总表" sheetId="2" r:id="rId2"/>
    <sheet name="支出预算总表" sheetId="3" r:id="rId3"/>
    <sheet name="财政拨款收支预算总表" sheetId="4" r:id="rId4"/>
    <sheet name="一般公共预算支出预算表" sheetId="5" r:id="rId5"/>
    <sheet name="一般公共预算基本支出预算表" sheetId="6" r:id="rId6"/>
    <sheet name="一般公共预算“三公”经费支出预算表" sheetId="7" r:id="rId7"/>
    <sheet name="政府性基金预算支出预算表" sheetId="8" r:id="rId8"/>
    <sheet name="项目支出预算表" sheetId="9" r:id="rId9"/>
    <sheet name="国有资本经营预算支出预算表" sheetId="10" r:id="rId10"/>
    <sheet name="项目支出绩效目标表" sheetId="11" r:id="rId11"/>
    <sheet name="部门整支出绩效目标表" sheetId="12" r:id="rId12"/>
  </sheets>
  <definedNames>
    <definedName name="_xlnm._FilterDatabase" localSheetId="4" hidden="1">一般公共预算支出预算表!$A$5:$G$34</definedName>
    <definedName name="_xlnm.Print_Titles" localSheetId="8">项目支出预算表!$5:$7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<sst xmlns="http://schemas.openxmlformats.org/spreadsheetml/2006/main" count="493" uniqueCount="284">
  <si>
    <t>公开01表</t>
  </si>
  <si>
    <t>收支预算总表</t>
  </si>
  <si>
    <t>部门：怀化市生态环境局中方分局</t>
  </si>
  <si>
    <t>单位：万元</t>
  </si>
  <si>
    <t>收      入</t>
  </si>
  <si>
    <t>支      出</t>
  </si>
  <si>
    <t>项    目</t>
  </si>
  <si>
    <t>预算数</t>
  </si>
  <si>
    <t>一、财政拨款</t>
  </si>
  <si>
    <t>一、[201]一般公共服务支出</t>
  </si>
  <si>
    <t>二、财政专户管理资金收入</t>
  </si>
  <si>
    <t>二、[202]外交支出</t>
  </si>
  <si>
    <t>三、事业收入</t>
  </si>
  <si>
    <t>三、[203]国防支出</t>
  </si>
  <si>
    <t>四、上级补助收入</t>
  </si>
  <si>
    <t>四、[204]公共安全支出</t>
  </si>
  <si>
    <t>五、事业单位经营收入</t>
  </si>
  <si>
    <t>五、[205]教育支出</t>
  </si>
  <si>
    <t>六、附属单位上缴收入</t>
  </si>
  <si>
    <t>六、[206]科学技术支出</t>
  </si>
  <si>
    <t>七、其他收入</t>
  </si>
  <si>
    <t>七、[207]文化旅游体育与传媒支出</t>
  </si>
  <si>
    <t>八、[208]社会保障和就业支出</t>
  </si>
  <si>
    <t>九、[209]社会保险基金支出</t>
  </si>
  <si>
    <t>十、[210]卫生健康支出</t>
  </si>
  <si>
    <t>十一、[211]节能环保支出</t>
  </si>
  <si>
    <t>十二、[212]城乡社区支出</t>
  </si>
  <si>
    <t>十三、[213]农林水支出</t>
  </si>
  <si>
    <t>十四、[214]交通运输支出</t>
  </si>
  <si>
    <t>十五、[215]资源勘探工业信息等支出</t>
  </si>
  <si>
    <t>十六、[216]商业服务业等支出</t>
  </si>
  <si>
    <t>十七、[217]金融支出</t>
  </si>
  <si>
    <t>十八、[219]援助其他地区支出</t>
  </si>
  <si>
    <t>十九、[220]自然资源海洋气象等支出</t>
  </si>
  <si>
    <t>二十、[221]住房保障支出</t>
  </si>
  <si>
    <t>二十一、[222]粮油物资储备支出</t>
  </si>
  <si>
    <t>二十二、[223]国有资本经营预算支出</t>
  </si>
  <si>
    <t>二十三、[224]灾害防治及应急管理支出</t>
  </si>
  <si>
    <t>二十四、[227]预备费</t>
  </si>
  <si>
    <t>二十五、[229]其他支出</t>
  </si>
  <si>
    <t>二十六、[230]转移性支出</t>
  </si>
  <si>
    <t>二十七、[231]债务还本支出</t>
  </si>
  <si>
    <t>二十八、[232]债务付息支出</t>
  </si>
  <si>
    <t>二十九、[233]债务发行费用支出</t>
  </si>
  <si>
    <t>三十、[234]抗疫特别国债安排的支出</t>
  </si>
  <si>
    <t>本年收入合计</t>
  </si>
  <si>
    <t>本年支出合计</t>
  </si>
  <si>
    <t>财政拨款结余结转</t>
  </si>
  <si>
    <t>结转下年</t>
  </si>
  <si>
    <t xml:space="preserve">  财政拨款结转</t>
  </si>
  <si>
    <t xml:space="preserve">  财政拨款结余</t>
  </si>
  <si>
    <t>财政专户结余结转</t>
  </si>
  <si>
    <t>单位资金结余结转</t>
  </si>
  <si>
    <t>收入总计</t>
  </si>
  <si>
    <t>支出总计</t>
  </si>
  <si>
    <t>公开02表</t>
  </si>
  <si>
    <t>收入预算总表</t>
  </si>
  <si>
    <t>单位</t>
  </si>
  <si>
    <t>总计</t>
  </si>
  <si>
    <t>本年收入</t>
  </si>
  <si>
    <t>上年结转</t>
  </si>
  <si>
    <t>编码</t>
  </si>
  <si>
    <t>名称</t>
  </si>
  <si>
    <t>合计</t>
  </si>
  <si>
    <t>财政拨款</t>
  </si>
  <si>
    <t>财政专户管理资金收入</t>
  </si>
  <si>
    <t>事业收入</t>
  </si>
  <si>
    <t>上级补助收入</t>
  </si>
  <si>
    <t>事业单位经营收入</t>
  </si>
  <si>
    <t>附属单位上缴收入</t>
  </si>
  <si>
    <t>其他收入</t>
  </si>
  <si>
    <t>财政专户结转结余</t>
  </si>
  <si>
    <t>小计</t>
  </si>
  <si>
    <t xml:space="preserve"> 财政拨款结转</t>
  </si>
  <si>
    <t>财政拨款结余</t>
  </si>
  <si>
    <t>320014 怀化市生态环境局中方分局</t>
  </si>
  <si>
    <t>公开03表</t>
  </si>
  <si>
    <t>支出预算总表</t>
  </si>
  <si>
    <t>基本支出</t>
  </si>
  <si>
    <t>项目支出</t>
  </si>
  <si>
    <t>人员类</t>
  </si>
  <si>
    <t>公用经费</t>
  </si>
  <si>
    <t>其他运转类</t>
  </si>
  <si>
    <t>特定目标类</t>
  </si>
  <si>
    <t>公开04表</t>
  </si>
  <si>
    <t>财政拨款收支预算总表</t>
  </si>
  <si>
    <t>项目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</si>
  <si>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</si>
  <si>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</si>
  <si>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</si>
  <si>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</si>
  <si>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</si>
  <si>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</si>
  <si>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二、结转下年</t>
  </si>
  <si>
    <t>公开05表</t>
  </si>
  <si>
    <t>一般公共预算支出预算表</t>
  </si>
  <si>
    <t>科目编码</t>
  </si>
  <si>
    <t>科目名称</t>
  </si>
  <si>
    <t>人员经费</t>
  </si>
  <si>
    <t>30101</t>
  </si>
  <si>
    <t>基本工资</t>
  </si>
  <si>
    <t>30102</t>
  </si>
  <si>
    <t>津贴补贴</t>
  </si>
  <si>
    <t>30103</t>
  </si>
  <si>
    <t>奖金</t>
  </si>
  <si>
    <t>30106</t>
  </si>
  <si>
    <t>伙食补助费</t>
  </si>
  <si>
    <t>30107</t>
  </si>
  <si>
    <t>绩效工资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</si>
  <si>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</si>
  <si>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</si>
  <si>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</si>
  <si>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</si>
  <si>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</si>
  <si>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</si>
  <si>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30113</t>
  </si>
  <si>
    <t>住房公积金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</si>
  <si>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</si>
  <si>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</si>
  <si>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</si>
  <si>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</si>
  <si>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</si>
  <si>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</si>
  <si>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</si>
  <si>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</si>
  <si>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</si>
  <si>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</si>
  <si>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</si>
  <si>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</si>
  <si>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</si>
  <si>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</si>
  <si>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</si>
  <si>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</si>
  <si>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30215</t>
  </si>
  <si>
    <t>会议费</t>
  </si>
  <si>
    <t>30216</t>
  </si>
  <si>
    <t>培训费</t>
  </si>
  <si>
    <t>30227</t>
  </si>
  <si>
    <t>委托业务费</t>
  </si>
  <si>
    <t>30228</t>
  </si>
  <si>
    <t>工会经费</t>
  </si>
  <si>
    <t>30231</t>
  </si>
  <si>
    <t>公务用车运行维护费</t>
  </si>
  <si>
    <t>30239</t>
  </si>
  <si>
    <t>其他交通费用</t>
  </si>
  <si>
    <t>30299</t>
  </si>
  <si>
    <t>其他商品和服务支出</t>
  </si>
  <si>
    <t>30305</t>
  </si>
  <si>
    <t>生活补助</t>
  </si>
  <si>
    <t>30309</t>
  </si>
  <si>
    <t>奖励金</t>
  </si>
  <si>
    <t>合计：</t>
  </si>
  <si>
    <t>公开06表</t>
  </si>
  <si>
    <t>一般公共预算基本支出预算表</t>
  </si>
  <si>
    <t>部门预算支出经济分类科目</t>
  </si>
  <si>
    <t>本年一般公共预算基本支出</t>
  </si>
  <si>
    <t>合  计</t>
  </si>
  <si>
    <t>公开07表</t>
  </si>
  <si>
    <t>一般公共预算“三公”经费支出预算表</t>
  </si>
  <si>
    <t>三公经费</t>
  </si>
  <si>
    <t>单位编码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</si>
  <si>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</si>
  <si>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</si>
  <si>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</si>
  <si>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</si>
  <si>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</si>
  <si>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</si>
  <si>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</si>
  <si>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 xml:space="preserve">  320014</t>
  </si>
  <si>
    <t xml:space="preserve">  怀化市生态环境局中方分局</t>
  </si>
  <si>
    <t>公开08表</t>
  </si>
  <si>
    <t>政府性基金预算支出预算表</t>
  </si>
  <si>
    <t>本年政府性基金预算支出</t>
  </si>
  <si>
    <t>注：本表反映部门本年度政府性基金预算财政拨款收入、支出及结转和结余情况。</t>
  </si>
  <si>
    <t>注：当此表数据为0或空时，即本部门无此项支出，因此表中无数据。</t>
  </si>
  <si>
    <t>公开09表</t>
  </si>
  <si>
    <t>项目支出预算表</t>
  </si>
  <si>
    <t>部门：</t>
  </si>
  <si>
    <t>类型</t>
  </si>
  <si>
    <t>项目名称</t>
  </si>
  <si>
    <t>项目单位(部门)</t>
  </si>
  <si>
    <t>本年拨款</t>
  </si>
  <si>
    <t>财政拨款结转</t>
  </si>
  <si>
    <t>一般公共预算</t>
  </si>
  <si>
    <t>政府性基金预算</t>
  </si>
  <si>
    <t>国有资本经营预算</t>
  </si>
  <si>
    <t>财政专户预算</t>
  </si>
  <si>
    <t>单位资金预算</t>
  </si>
  <si>
    <t>经费拨款</t>
  </si>
  <si>
    <t>纳入一般公共预算管理的非税收入拨款</t>
  </si>
  <si>
    <r>
      <rPr>
        <sz val="10"/>
        <color rgb="FF000000"/>
        <rFont val="宋体"/>
        <charset val="134"/>
      </rPr>
      <t>公开</t>
    </r>
    <r>
      <rPr>
        <sz val="10"/>
        <color rgb="FF000000"/>
        <rFont val="Arial"/>
        <charset val="134"/>
      </rPr>
      <t>10</t>
    </r>
    <r>
      <rPr>
        <sz val="10"/>
        <color rgb="FF000000"/>
        <rFont val="宋体"/>
        <charset val="134"/>
      </rPr>
      <t>表</t>
    </r>
  </si>
  <si>
    <t>国有资本经营预算支出预算表</t>
  </si>
  <si>
    <t>金额单位：万元</t>
  </si>
  <si>
    <t>本年支出</t>
  </si>
  <si>
    <t>功能分类科目编码</t>
  </si>
  <si>
    <t>栏次</t>
  </si>
  <si>
    <t>1</t>
  </si>
  <si>
    <t>2</t>
  </si>
  <si>
    <t>3</t>
  </si>
  <si>
    <t>公开11表</t>
  </si>
  <si>
    <t>项目支出绩效目标表</t>
  </si>
  <si>
    <t>单位代码</t>
  </si>
  <si>
    <t>单位（专项）名称</t>
  </si>
  <si>
    <t>预算金额</t>
  </si>
  <si>
    <t>项目目标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</si>
  <si>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</si>
  <si>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</si>
  <si>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</si>
  <si>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</si>
  <si>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</si>
  <si>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</si>
  <si>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</si>
  <si>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</si>
  <si>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</si>
  <si>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</si>
  <si>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</si>
  <si>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</si>
  <si>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</si>
  <si>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</si>
  <si>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</si>
  <si>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</si>
  <si>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</si>
  <si>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</si>
  <si>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 xml:space="preserve">效益指标 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</si>
  <si>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</si>
  <si>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</si>
  <si>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</si>
  <si>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</si>
  <si>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</si>
  <si>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</si>
  <si>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公开12表</t>
  </si>
  <si>
    <t>部门整体支出绩效目标表</t>
  </si>
  <si>
    <t>年度预算申请</t>
  </si>
  <si>
    <t>部门职能职责描述</t>
  </si>
  <si>
    <t>整体绩效目标</t>
  </si>
  <si>
    <t>部门整体支出年度绩效目标</t>
  </si>
  <si>
    <t>资金总额</t>
  </si>
  <si>
    <t>按收入性质分</t>
  </si>
  <si>
    <t>按支出性质分</t>
  </si>
  <si>
    <t>政府性基金拨款</t>
  </si>
  <si>
    <t>财政专户管理资金</t>
  </si>
  <si>
    <t>单位资金</t>
  </si>
  <si>
    <t>计量单位</t>
  </si>
  <si>
    <t>指标解释</t>
  </si>
  <si>
    <t>评（扣）分标准</t>
  </si>
  <si>
    <t>怀化市生态环境局中方分局</t>
  </si>
  <si>
    <t>（一）贯彻执行国家生态环境基本制度。会同同级有关部门拟订生态环境保护规划、规范、制度，经批准后组织实施；会同同级有关部门编制并监督实施重点区域、流域、饮用水水源地生态环境规划和水功能区划。
（二）负责统筹协调和监督管理生态环境保护工作。组织协调环境污染事故和生态破坏事件的调查处理，指导协调突发生态环境事件的应急、预警工作，参与实施生态环境损害赔偿制度。
（三）负责监督管理减排目标的落实。根据上级核定污染物总量控制目标，组织制定并监督实施本辖区污染物排放总量控制计划及相关措施，监督实施排污许可制度，监督检查污染物减排任务完成情况，实施生态环境保护目标责任制，组织协调应对气候变化和温室气体减排工作。
（四）负责环境污染防治的监督管理。组织拟订本辖区大气、水、土壤、噪声、光、恶臭、固体废物、废弃化学品、危险废物、机动车等的污染防治管理制度并监督实施；会同有关部门监督管理饮用水水源地生态环境保护工作；指导城乡生态环境综合整治工作，监督农业面源污染治理工作；监督指导区域大气环境保护工作，组织实施区域大气污染联防联控协作机制。
（五）指导协调和监督生态保护修复工作。监督管理对生态环境有影响的自然资源开发利用活动、重要生态环境建设和生态破坏恢复工作；指导协调和监督各类自然保护地的生态环境保护工作；监督野生动植物保护、湿地生态环境保护等工作；指导协调和监督农村生态环境保护，监督生物技术环境安全，参与生物多样性保护工作，参与生态保护补偿工作。
（六）负责核与辐射安全的监督管理。牵头核安全工作协调机制有关工作，参与核事故应急处理，负责辐射环境事故应急处理；监督管理核设施和放射源安全，监督管理核设施、核技术应用、电磁辐射、伴有放射性矿产资源开发利用活动中的污染防治；对核材料管制和民用核安全设备的设计、制造、安装及无损检验活动实施监督管理。
（七）负责生态环境准入的监督管理。组织实施生态环境准入清单；按规定审批或审查开发建设区域、规划、项目环境影响评价文件。
（八）负责生态环境监测工作。组织实施生态环境执法监测、应急监测、环境质量监测、污染源监测。
（九）协调配合做好中央和省生态环境保护督察相关工作。指导、协调、督促生态环境保护督察反馈问题整改工作；对同级有关部门（单位）贯彻落实生态环境保护决策部署情况、对生态环境保护督察反馈问题整改情况、对“党政同责”“一岗双责”落实情况进行督查督办，对贯彻落实不到位、整改不力的提请问责。
（十）统一负责生态环境保护综合行政执法。组织开展生态环境保护执法检查活动，查处生态环境违法问题。
（十一）组织指导和协调生态环境宣传教育工作。推动社会组织和公众参与生态环境保护;开展生态环境科技工作，组织生态环境重大科学研究和技术工程示范。
（十二）完成市生态环境局和县市区委、政府交办的其他工作。</t>
  </si>
  <si>
    <t>协调解决全县环境问题。提高全县生态环境质量，增加环保工作经费，确保有充足的资金用于环境治理及环境监管服务。</t>
  </si>
  <si>
    <t>成本节约率</t>
  </si>
  <si>
    <t>≥</t>
  </si>
  <si>
    <t>%</t>
  </si>
  <si>
    <t>成本节约率＝(计划成本-实际成本) /计划成本×100%。</t>
  </si>
  <si>
    <t>成本控制在总成本范围内，得10分，每下降1%，扣0.5分，扣完为止。</t>
  </si>
  <si>
    <t>环境保护宣传次数</t>
  </si>
  <si>
    <t>次</t>
  </si>
  <si>
    <t>开展环境保险宣传活动</t>
  </si>
  <si>
    <t>按计划完成2次及以上，得10分；完成1次，得5分。</t>
  </si>
  <si>
    <t>环保监督检查次数</t>
  </si>
  <si>
    <t>开展环境保险监督检查</t>
  </si>
  <si>
    <t>按计划完成5次及以上，得5分；每减少1次，扣1分，扣完为止。</t>
  </si>
  <si>
    <t>培训次数</t>
  </si>
  <si>
    <t>开展环境保险专业培训学习</t>
  </si>
  <si>
    <t>完成达标率</t>
  </si>
  <si>
    <t>=</t>
  </si>
  <si>
    <t>整体工作质量考核。</t>
  </si>
  <si>
    <t>完成达标率100%，得10分，每下降1%扣0.5分，扣完为止。</t>
  </si>
  <si>
    <t>完成及时率</t>
  </si>
  <si>
    <t>定性</t>
  </si>
  <si>
    <t>2026年12月之前完成</t>
  </si>
  <si>
    <t>年</t>
  </si>
  <si>
    <t>考核整体时效性。</t>
  </si>
  <si>
    <t>在2026年12月前完成，得10分，每超时1个月，扣1分，超过6个月后不得分。</t>
  </si>
  <si>
    <t>提高全县生态环境质量</t>
  </si>
  <si>
    <t>效果明显</t>
  </si>
  <si>
    <t>无</t>
  </si>
  <si>
    <t>考核社会效益情况。</t>
  </si>
  <si>
    <t>效果明显得15分，效果一般10分，效果不明显不得分。</t>
  </si>
  <si>
    <t>考核整体支出对生态环境所带来的直接或间接影响情况。</t>
  </si>
  <si>
    <t>生态效益评价优15分、良好8分、及格6分、不及格0分。</t>
  </si>
  <si>
    <t>考核整体支出对可持续发展所带来的直接或间接影响情况。</t>
  </si>
  <si>
    <t>可持续影响效果明显得10分，效果一般5分，效果不明显不得分。</t>
  </si>
  <si>
    <t>群众满意度</t>
  </si>
  <si>
    <t>考核服务对象满意度。</t>
  </si>
  <si>
    <t>服务对象满意度90%以上得10分，每下降1%，扣0.5分，扣完为止。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</si>
</sst>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1">
    <font>
      <sz val="11"/>
      <color indexed="8"/>
      <name val="宋体"/>
      <charset val="1"/>
      <scheme val="minor"/>
    </font>
    <font>
      <sz val="10"/>
      <name val="宋体"/>
      <charset val="134"/>
    </font>
    <font>
      <sz val="9"/>
      <name val="宋体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sz val="9"/>
      <color rgb="FF000000"/>
      <name val="宋体"/>
      <charset val="134"/>
    </font>
    <font>
      <b/>
      <sz val="19"/>
      <name val="SimSun"/>
      <charset val="134"/>
    </font>
    <font>
      <sz val="8"/>
      <name val="SimSun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</font>
    <font>
      <sz val="18"/>
      <color indexed="8"/>
      <name val="宋体"/>
      <charset val="134"/>
    </font>
    <font>
      <sz val="11"/>
      <name val="宋体"/>
      <charset val="134"/>
    </font>
    <font>
      <b/>
      <sz val="10"/>
      <name val="SimSun"/>
      <charset val="134"/>
    </font>
    <font>
      <b/>
      <sz val="12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0"/>
      <color rgb="FF00000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4" borderId="12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5" applyNumberFormat="0" applyAlignment="0" applyProtection="0">
      <alignment vertical="center"/>
    </xf>
    <xf numFmtId="0" fontId="29" fillId="6" borderId="16" applyNumberFormat="0" applyAlignment="0" applyProtection="0">
      <alignment vertical="center"/>
    </xf>
    <xf numFmtId="0" fontId="30" fillId="6" borderId="15" applyNumberFormat="0" applyAlignment="0" applyProtection="0">
      <alignment vertical="center"/>
    </xf>
    <xf numFmtId="0" fontId="31" fillId="7" borderId="17" applyNumberFormat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 applyFill="0">
      <alignment vertical="center"/>
    </xf>
  </cellStyleXfs>
  <cellXfs count="89">
    <xf numFmtId="0" fontId="0" fillId="0" borderId="0" xfId="0" applyFont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Alignment="1" applyProtection="1"/>
    <xf numFmtId="0" fontId="2" fillId="0" borderId="0" xfId="0" applyFont="1" applyFill="1" applyAlignment="1" applyProtection="1"/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7" xfId="49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center" vertical="center" wrapText="1"/>
    </xf>
    <xf numFmtId="176" fontId="5" fillId="0" borderId="7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2" fillId="0" borderId="7" xfId="49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horizontal="center"/>
    </xf>
    <xf numFmtId="0" fontId="11" fillId="0" borderId="0" xfId="0" applyFont="1" applyFill="1" applyBorder="1" applyAlignment="1"/>
    <xf numFmtId="0" fontId="12" fillId="0" borderId="0" xfId="0" applyFont="1" applyFill="1" applyBorder="1" applyAlignment="1"/>
    <xf numFmtId="0" fontId="13" fillId="0" borderId="0" xfId="0" applyFont="1" applyFill="1" applyBorder="1" applyAlignment="1"/>
    <xf numFmtId="0" fontId="12" fillId="0" borderId="0" xfId="0" applyFont="1" applyFill="1" applyBorder="1" applyAlignment="1">
      <alignment horizontal="right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horizontal="center"/>
    </xf>
    <xf numFmtId="0" fontId="14" fillId="2" borderId="8" xfId="0" applyFont="1" applyFill="1" applyBorder="1" applyAlignment="1">
      <alignment horizontal="center" vertical="center" shrinkToFit="1"/>
    </xf>
    <xf numFmtId="0" fontId="14" fillId="2" borderId="9" xfId="0" applyFont="1" applyFill="1" applyBorder="1" applyAlignment="1">
      <alignment horizontal="center" vertical="center" shrinkToFit="1"/>
    </xf>
    <xf numFmtId="0" fontId="14" fillId="2" borderId="9" xfId="0" applyFont="1" applyFill="1" applyBorder="1" applyAlignment="1">
      <alignment horizontal="center" vertical="center" wrapText="1" shrinkToFit="1"/>
    </xf>
    <xf numFmtId="0" fontId="14" fillId="2" borderId="10" xfId="0" applyFont="1" applyFill="1" applyBorder="1" applyAlignment="1">
      <alignment horizontal="center" vertical="center" wrapText="1" shrinkToFit="1"/>
    </xf>
    <xf numFmtId="0" fontId="14" fillId="2" borderId="11" xfId="0" applyFont="1" applyFill="1" applyBorder="1" applyAlignment="1">
      <alignment horizontal="center" vertical="center" wrapText="1" shrinkToFit="1"/>
    </xf>
    <xf numFmtId="0" fontId="14" fillId="2" borderId="11" xfId="0" applyFont="1" applyFill="1" applyBorder="1" applyAlignment="1">
      <alignment horizontal="center" vertical="center" shrinkToFit="1"/>
    </xf>
    <xf numFmtId="0" fontId="12" fillId="2" borderId="10" xfId="0" applyFont="1" applyFill="1" applyBorder="1" applyAlignment="1">
      <alignment horizontal="center" vertical="center" wrapText="1" shrinkToFit="1"/>
    </xf>
    <xf numFmtId="0" fontId="12" fillId="2" borderId="11" xfId="0" applyFont="1" applyFill="1" applyBorder="1" applyAlignment="1">
      <alignment horizontal="center" vertical="center" wrapText="1" shrinkToFit="1"/>
    </xf>
    <xf numFmtId="0" fontId="12" fillId="2" borderId="11" xfId="0" applyFont="1" applyFill="1" applyBorder="1" applyAlignment="1">
      <alignment horizontal="center" vertical="center" shrinkToFit="1"/>
    </xf>
    <xf numFmtId="0" fontId="14" fillId="2" borderId="10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right" vertical="center" shrinkToFit="1"/>
    </xf>
    <xf numFmtId="0" fontId="1" fillId="0" borderId="0" xfId="0" applyFont="1" applyFill="1" applyBorder="1" applyAlignment="1">
      <alignment horizontal="left" vertical="center" shrinkToFit="1"/>
    </xf>
    <xf numFmtId="0" fontId="5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0" fontId="16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vertical="center" wrapText="1"/>
    </xf>
    <xf numFmtId="4" fontId="5" fillId="3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7" xfId="0" applyNumberFormat="1" applyFont="1" applyFill="1" applyBorder="1" applyAlignment="1">
      <alignment horizontal="righ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" fontId="5" fillId="3" borderId="7" xfId="0" applyNumberFormat="1" applyFont="1" applyFill="1" applyBorder="1" applyAlignment="1">
      <alignment horizontal="right" vertical="center" wrapText="1"/>
    </xf>
    <xf numFmtId="4" fontId="5" fillId="0" borderId="7" xfId="0" applyNumberFormat="1" applyFont="1" applyBorder="1" applyAlignment="1">
      <alignment vertical="center" wrapText="1"/>
    </xf>
    <xf numFmtId="0" fontId="0" fillId="0" borderId="7" xfId="0" applyFont="1" applyBorder="1">
      <alignment vertical="center"/>
    </xf>
    <xf numFmtId="4" fontId="6" fillId="0" borderId="1" xfId="0" applyNumberFormat="1" applyFont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4" fontId="5" fillId="3" borderId="7" xfId="0" applyNumberFormat="1" applyFont="1" applyFill="1" applyBorder="1" applyAlignment="1">
      <alignment vertical="center" wrapText="1"/>
    </xf>
    <xf numFmtId="0" fontId="17" fillId="0" borderId="7" xfId="0" applyFont="1" applyBorder="1" applyAlignment="1">
      <alignment horizontal="center" vertical="center" wrapText="1"/>
    </xf>
    <xf numFmtId="4" fontId="17" fillId="0" borderId="7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center" wrapText="1"/>
    </xf>
    <xf numFmtId="0" fontId="18" fillId="0" borderId="1" xfId="0" applyFont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right" vertical="center" wrapText="1"/>
    </xf>
    <xf numFmtId="4" fontId="18" fillId="0" borderId="1" xfId="0" applyNumberFormat="1" applyFont="1" applyBorder="1" applyAlignment="1">
      <alignment horizontal="righ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5"/>
  <sheetViews>
    <sheetView topLeftCell="A6" workbookViewId="0">
      <selection activeCell="D14" sqref="D14:D17"/>
    </sheetView>
  </sheetViews>
  <sheetFormatPr defaultColWidth="10" defaultRowHeight="14.4" outlineLevelCol="3"/>
  <cols>
    <col min="1" max="1" width="31.6203703703704" customWidth="1"/>
    <col min="2" max="2" width="16.6944444444444" customWidth="1"/>
    <col min="3" max="3" width="39.6296296296296" customWidth="1"/>
    <col min="4" max="4" width="31.0740740740741" customWidth="1"/>
    <col min="5" max="5" width="9.76851851851852" customWidth="1"/>
  </cols>
  <sheetData>
    <row r="1" ht="21.55" customHeight="1" spans="1:4">
      <c r="A1" s="51" t="s">
        <v>0</v>
      </c>
      <c r="B1" s="51"/>
      <c r="C1" s="51"/>
      <c r="D1" s="51"/>
    </row>
    <row r="2" ht="34.5" customHeight="1" spans="1:4">
      <c r="A2" s="52" t="s">
        <v>1</v>
      </c>
      <c r="B2" s="52"/>
      <c r="C2" s="52"/>
      <c r="D2" s="52"/>
    </row>
    <row r="3" ht="33.6" customHeight="1" spans="1:4">
      <c r="A3" s="84" t="s">
        <v>2</v>
      </c>
      <c r="B3" s="84"/>
      <c r="C3" s="84"/>
      <c r="D3" s="84"/>
    </row>
    <row r="4" ht="22.4" customHeight="1" spans="1:4">
      <c r="D4" s="85" t="s">
        <v>3</v>
      </c>
    </row>
    <row r="5" ht="28.45" customHeight="1" spans="1:4">
      <c r="A5" s="86" t="s">
        <v>4</v>
      </c>
      <c r="B5" s="86"/>
      <c r="C5" s="86" t="s">
        <v>5</v>
      </c>
      <c r="D5" s="86"/>
    </row>
    <row r="6" ht="31.05" customHeight="1" spans="1:4">
      <c r="A6" s="79" t="s">
        <v>6</v>
      </c>
      <c r="B6" s="79" t="s">
        <v>7</v>
      </c>
      <c r="C6" s="79" t="s">
        <v>6</v>
      </c>
      <c r="D6" s="79" t="s">
        <v>7</v>
      </c>
    </row>
    <row r="7" ht="22.8" customHeight="1" spans="1:4">
      <c r="A7" s="80" t="s">
        <v>8</v>
      </c>
      <c r="B7" s="81">
        <v>408.46</v>
      </c>
      <c r="C7" s="80" t="s">
        <v>9</v>
      </c>
      <c r="D7" s="81"/>
    </row>
    <row r="8" ht="22.8" customHeight="1" spans="1:4">
      <c r="A8" s="80" t="s">
        <v>10</v>
      </c>
      <c r="B8" s="81"/>
      <c r="C8" s="80" t="s">
        <v>11</v>
      </c>
      <c r="D8" s="81"/>
    </row>
    <row r="9" ht="22.8" customHeight="1" spans="1:4">
      <c r="A9" s="80" t="s">
        <v>12</v>
      </c>
      <c r="B9" s="81"/>
      <c r="C9" s="80" t="s">
        <v>13</v>
      </c>
      <c r="D9" s="81"/>
    </row>
    <row r="10" ht="22.8" customHeight="1" spans="1:4">
      <c r="A10" s="80" t="s">
        <v>14</v>
      </c>
      <c r="B10" s="81"/>
      <c r="C10" s="80" t="s">
        <v>15</v>
      </c>
      <c r="D10" s="81"/>
    </row>
    <row r="11" ht="22.8" customHeight="1" spans="1:4">
      <c r="A11" s="80" t="s">
        <v>16</v>
      </c>
      <c r="B11" s="81"/>
      <c r="C11" s="80" t="s">
        <v>17</v>
      </c>
      <c r="D11" s="81"/>
    </row>
    <row r="12" ht="22.8" customHeight="1" spans="1:4">
      <c r="A12" s="80" t="s">
        <v>18</v>
      </c>
      <c r="B12" s="81"/>
      <c r="C12" s="80" t="s">
        <v>19</v>
      </c>
      <c r="D12" s="81"/>
    </row>
    <row r="13" ht="22.8" customHeight="1" spans="1:4">
      <c r="A13" s="80" t="s">
        <v>20</v>
      </c>
      <c r="B13" s="81"/>
      <c r="C13" s="80" t="s">
        <v>21</v>
      </c>
      <c r="D13" s="81"/>
    </row>
    <row r="14" ht="22.8" customHeight="1" spans="1:4">
      <c r="A14" s="80"/>
      <c r="B14" s="80"/>
      <c r="C14" s="80" t="s">
        <v>22</v>
      </c>
      <c r="D14" s="81">
        <v>35.757664</v>
      </c>
    </row>
    <row r="15" ht="22.8" customHeight="1" spans="1:4">
      <c r="A15" s="80"/>
      <c r="B15" s="80"/>
      <c r="C15" s="80" t="s">
        <v>23</v>
      </c>
      <c r="D15" s="81"/>
    </row>
    <row r="16" ht="22.8" customHeight="1" spans="1:4">
      <c r="A16" s="80"/>
      <c r="B16" s="80"/>
      <c r="C16" s="80" t="s">
        <v>24</v>
      </c>
      <c r="D16" s="81"/>
    </row>
    <row r="17" ht="22.8" customHeight="1" spans="1:4">
      <c r="A17" s="80"/>
      <c r="B17" s="80"/>
      <c r="C17" s="80" t="s">
        <v>25</v>
      </c>
      <c r="D17" s="81">
        <v>372.706153</v>
      </c>
    </row>
    <row r="18" ht="22.8" customHeight="1" spans="1:4">
      <c r="A18" s="80"/>
      <c r="B18" s="80"/>
      <c r="C18" s="80" t="s">
        <v>26</v>
      </c>
      <c r="D18" s="81"/>
    </row>
    <row r="19" ht="22.8" customHeight="1" spans="1:4">
      <c r="A19" s="80"/>
      <c r="B19" s="80"/>
      <c r="C19" s="80" t="s">
        <v>27</v>
      </c>
      <c r="D19" s="81"/>
    </row>
    <row r="20" ht="22.8" customHeight="1" spans="1:4">
      <c r="A20" s="80"/>
      <c r="B20" s="80"/>
      <c r="C20" s="80" t="s">
        <v>28</v>
      </c>
      <c r="D20" s="81"/>
    </row>
    <row r="21" ht="22.8" customHeight="1" spans="1:4">
      <c r="A21" s="80"/>
      <c r="B21" s="80"/>
      <c r="C21" s="80" t="s">
        <v>29</v>
      </c>
      <c r="D21" s="81"/>
    </row>
    <row r="22" ht="22.8" customHeight="1" spans="1:4">
      <c r="A22" s="80"/>
      <c r="B22" s="80"/>
      <c r="C22" s="80" t="s">
        <v>30</v>
      </c>
      <c r="D22" s="81"/>
    </row>
    <row r="23" ht="22.8" customHeight="1" spans="1:4">
      <c r="A23" s="80"/>
      <c r="B23" s="80"/>
      <c r="C23" s="80" t="s">
        <v>31</v>
      </c>
      <c r="D23" s="81"/>
    </row>
    <row r="24" ht="22.8" customHeight="1" spans="1:4">
      <c r="A24" s="80"/>
      <c r="B24" s="80"/>
      <c r="C24" s="80" t="s">
        <v>32</v>
      </c>
      <c r="D24" s="81"/>
    </row>
    <row r="25" ht="22.8" customHeight="1" spans="1:4">
      <c r="A25" s="80"/>
      <c r="B25" s="80"/>
      <c r="C25" s="80" t="s">
        <v>33</v>
      </c>
      <c r="D25" s="81"/>
    </row>
    <row r="26" ht="22.8" customHeight="1" spans="1:4">
      <c r="A26" s="80"/>
      <c r="B26" s="80"/>
      <c r="C26" s="80" t="s">
        <v>34</v>
      </c>
      <c r="D26" s="81"/>
    </row>
    <row r="27" ht="22.8" customHeight="1" spans="1:4">
      <c r="A27" s="80"/>
      <c r="B27" s="80"/>
      <c r="C27" s="80" t="s">
        <v>35</v>
      </c>
      <c r="D27" s="81"/>
    </row>
    <row r="28" ht="22.8" customHeight="1" spans="1:4">
      <c r="A28" s="80"/>
      <c r="B28" s="80"/>
      <c r="C28" s="80" t="s">
        <v>36</v>
      </c>
      <c r="D28" s="81"/>
    </row>
    <row r="29" ht="22.8" customHeight="1" spans="1:4">
      <c r="A29" s="80"/>
      <c r="B29" s="80"/>
      <c r="C29" s="80" t="s">
        <v>37</v>
      </c>
      <c r="D29" s="81"/>
    </row>
    <row r="30" ht="22.8" customHeight="1" spans="1:4">
      <c r="A30" s="80"/>
      <c r="B30" s="80"/>
      <c r="C30" s="80" t="s">
        <v>38</v>
      </c>
      <c r="D30" s="81"/>
    </row>
    <row r="31" ht="22.8" customHeight="1" spans="1:4">
      <c r="A31" s="80"/>
      <c r="B31" s="80"/>
      <c r="C31" s="80" t="s">
        <v>39</v>
      </c>
      <c r="D31" s="81"/>
    </row>
    <row r="32" ht="22.8" customHeight="1" spans="1:4">
      <c r="A32" s="80"/>
      <c r="B32" s="80"/>
      <c r="C32" s="80" t="s">
        <v>40</v>
      </c>
      <c r="D32" s="81"/>
    </row>
    <row r="33" ht="22.8" customHeight="1" spans="1:4">
      <c r="A33" s="80"/>
      <c r="B33" s="80"/>
      <c r="C33" s="80" t="s">
        <v>41</v>
      </c>
      <c r="D33" s="81"/>
    </row>
    <row r="34" ht="22.8" customHeight="1" spans="1:4">
      <c r="A34" s="80"/>
      <c r="B34" s="80"/>
      <c r="C34" s="80" t="s">
        <v>42</v>
      </c>
      <c r="D34" s="81"/>
    </row>
    <row r="35" ht="22.8" customHeight="1" spans="1:4">
      <c r="A35" s="80"/>
      <c r="B35" s="80"/>
      <c r="C35" s="80" t="s">
        <v>43</v>
      </c>
      <c r="D35" s="81"/>
    </row>
    <row r="36" ht="22.8" customHeight="1" spans="1:4">
      <c r="A36" s="80"/>
      <c r="B36" s="80"/>
      <c r="C36" s="80" t="s">
        <v>44</v>
      </c>
      <c r="D36" s="81"/>
    </row>
    <row r="37" ht="22.8" customHeight="1" spans="1:4">
      <c r="A37" s="80"/>
      <c r="B37" s="80"/>
      <c r="C37" s="66"/>
      <c r="D37" s="81"/>
    </row>
    <row r="38" ht="26.7" customHeight="1" spans="1:4">
      <c r="A38" s="80"/>
      <c r="B38" s="80"/>
      <c r="C38" s="80"/>
      <c r="D38" s="81"/>
    </row>
    <row r="39" ht="21.15" customHeight="1" spans="1:4">
      <c r="A39" s="73" t="s">
        <v>45</v>
      </c>
      <c r="B39" s="87">
        <f>SUM(B7:B38)</f>
        <v>408.46</v>
      </c>
      <c r="C39" s="73" t="s">
        <v>46</v>
      </c>
      <c r="D39" s="87">
        <f>SUM(D7:D38)</f>
        <v>408.463817</v>
      </c>
    </row>
    <row r="40" ht="21.15" customHeight="1" spans="1:4">
      <c r="A40" s="63" t="s">
        <v>47</v>
      </c>
      <c r="B40" s="81"/>
      <c r="C40" s="55" t="s">
        <v>48</v>
      </c>
      <c r="D40" s="72"/>
    </row>
    <row r="41" ht="24.15" customHeight="1" spans="1:4">
      <c r="A41" s="63" t="s">
        <v>49</v>
      </c>
      <c r="B41" s="81"/>
      <c r="C41" s="66"/>
      <c r="D41" s="81"/>
    </row>
    <row r="42" ht="18.95" customHeight="1" spans="1:4">
      <c r="A42" s="63" t="s">
        <v>50</v>
      </c>
      <c r="B42" s="81"/>
      <c r="C42" s="66"/>
      <c r="D42" s="81"/>
    </row>
    <row r="43" ht="20.7" customHeight="1" spans="1:4">
      <c r="A43" s="63" t="s">
        <v>51</v>
      </c>
      <c r="B43" s="81"/>
      <c r="C43" s="80"/>
      <c r="D43" s="81"/>
    </row>
    <row r="44" ht="25.85" customHeight="1" spans="1:4">
      <c r="A44" s="63" t="s">
        <v>52</v>
      </c>
      <c r="B44" s="81"/>
      <c r="C44" s="80"/>
      <c r="D44" s="81"/>
    </row>
    <row r="45" ht="42.25" customHeight="1" spans="1:4">
      <c r="A45" s="86" t="s">
        <v>53</v>
      </c>
      <c r="B45" s="88">
        <v>408.46</v>
      </c>
      <c r="C45" s="86" t="s">
        <v>54</v>
      </c>
      <c r="D45" s="88">
        <v>408.46</v>
      </c>
    </row>
  </sheetData>
  <mergeCells count="4">
    <mergeCell ref="A2:D2"/>
    <mergeCell ref="A3:D3"/>
    <mergeCell ref="A5:B5"/>
    <mergeCell ref="C5:D5"/>
  </mergeCells>
  <printOptions horizontalCentered="1"/>
  <pageMargins left="0.751388888888889" right="0.393055555555556" top="0.266666666666667" bottom="0.118055555555556" header="0" footer="0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topLeftCell="A3" workbookViewId="0">
      <selection activeCell="I17" sqref="I17"/>
    </sheetView>
  </sheetViews>
  <sheetFormatPr defaultColWidth="9.11111111111111" defaultRowHeight="13.2" outlineLevelCol="7"/>
  <cols>
    <col min="1" max="3" width="3.11111111111111" style="30" customWidth="1"/>
    <col min="4" max="4" width="37.3333333333333" style="30" customWidth="1"/>
    <col min="5" max="7" width="16" style="30" customWidth="1"/>
    <col min="8" max="8" width="9.77777777777778" style="30" customWidth="1"/>
    <col min="9" max="16384" width="9.11111111111111" style="30"/>
  </cols>
  <sheetData>
    <row r="1" s="30" customFormat="1" ht="12.75" customHeight="1" spans="1:8">
      <c r="A1" s="34" t="s">
        <v>190</v>
      </c>
      <c r="G1" s="35"/>
      <c r="H1" s="36"/>
    </row>
    <row r="2" s="31" customFormat="1" ht="29" customHeight="1" spans="1:8">
      <c r="A2" s="37" t="s">
        <v>191</v>
      </c>
      <c r="B2" s="37"/>
      <c r="C2" s="37"/>
      <c r="D2" s="37"/>
      <c r="E2" s="37"/>
      <c r="F2" s="37"/>
      <c r="G2" s="37"/>
      <c r="H2" s="36"/>
    </row>
    <row r="3" s="30" customFormat="1" ht="12.75" customHeight="1" spans="1:8">
      <c r="G3" s="35"/>
      <c r="H3" s="36"/>
    </row>
    <row r="4" s="30" customFormat="1" ht="24" customHeight="1" spans="1:8">
      <c r="A4" s="33" t="s">
        <v>177</v>
      </c>
      <c r="G4" s="35" t="s">
        <v>192</v>
      </c>
      <c r="H4" s="36"/>
    </row>
    <row r="5" s="30" customFormat="1" ht="22" customHeight="1" spans="1:8">
      <c r="A5" s="38" t="s">
        <v>86</v>
      </c>
      <c r="B5" s="39"/>
      <c r="C5" s="39"/>
      <c r="D5" s="39"/>
      <c r="E5" s="40" t="s">
        <v>193</v>
      </c>
      <c r="F5" s="40"/>
      <c r="G5" s="40"/>
      <c r="H5" s="36"/>
    </row>
    <row r="6" s="30" customFormat="1" ht="15.6" customHeight="1" spans="1:8">
      <c r="A6" s="41" t="s">
        <v>194</v>
      </c>
      <c r="B6" s="42"/>
      <c r="C6" s="42"/>
      <c r="D6" s="43" t="s">
        <v>97</v>
      </c>
      <c r="E6" s="42" t="s">
        <v>63</v>
      </c>
      <c r="F6" s="42" t="s">
        <v>78</v>
      </c>
      <c r="G6" s="42" t="s">
        <v>79</v>
      </c>
      <c r="H6" s="36"/>
    </row>
    <row r="7" s="30" customFormat="1" ht="15.6" customHeight="1" spans="1:8">
      <c r="A7" s="41"/>
      <c r="B7" s="42"/>
      <c r="C7" s="42"/>
      <c r="D7" s="43"/>
      <c r="E7" s="42"/>
      <c r="F7" s="42"/>
      <c r="G7" s="42"/>
      <c r="H7" s="36"/>
    </row>
    <row r="8" s="30" customFormat="1" ht="15.6" customHeight="1" spans="1:8">
      <c r="A8" s="44"/>
      <c r="B8" s="45"/>
      <c r="C8" s="45"/>
      <c r="D8" s="46"/>
      <c r="E8" s="42"/>
      <c r="F8" s="42"/>
      <c r="G8" s="42"/>
      <c r="H8" s="36"/>
    </row>
    <row r="9" s="30" customFormat="1" ht="26" customHeight="1" spans="1:8">
      <c r="A9" s="47" t="s">
        <v>195</v>
      </c>
      <c r="B9" s="48"/>
      <c r="C9" s="48"/>
      <c r="D9" s="48"/>
      <c r="E9" s="43" t="s">
        <v>196</v>
      </c>
      <c r="F9" s="43" t="s">
        <v>197</v>
      </c>
      <c r="G9" s="43" t="s">
        <v>198</v>
      </c>
      <c r="H9" s="36"/>
    </row>
    <row r="10" s="30" customFormat="1" ht="26" customHeight="1" spans="1:8">
      <c r="A10" s="47" t="s">
        <v>63</v>
      </c>
      <c r="B10" s="48"/>
      <c r="C10" s="48"/>
      <c r="D10" s="48"/>
      <c r="E10" s="49">
        <v>0</v>
      </c>
      <c r="F10" s="49">
        <v>0</v>
      </c>
      <c r="G10" s="49">
        <v>0</v>
      </c>
      <c r="H10" s="36"/>
    </row>
    <row r="11" s="32" customFormat="1" ht="15.6" customHeight="1" spans="1:8">
      <c r="A11" s="50" t="s">
        <v>174</v>
      </c>
      <c r="B11" s="50"/>
      <c r="C11" s="50"/>
      <c r="D11" s="50"/>
      <c r="E11" s="50"/>
      <c r="F11" s="50"/>
      <c r="G11" s="50"/>
      <c r="H11" s="36"/>
    </row>
    <row r="12" s="33" customFormat="1" ht="12" customHeight="1" spans="1:8">
      <c r="H12" s="36"/>
    </row>
  </sheetData>
  <mergeCells count="11">
    <mergeCell ref="A2:G2"/>
    <mergeCell ref="A5:D5"/>
    <mergeCell ref="E5:G5"/>
    <mergeCell ref="A9:D9"/>
    <mergeCell ref="A10:D10"/>
    <mergeCell ref="A11:G11"/>
    <mergeCell ref="D6:D8"/>
    <mergeCell ref="E6:E8"/>
    <mergeCell ref="F6:F8"/>
    <mergeCell ref="G6:G8"/>
    <mergeCell ref="A6:C8"/>
  </mergeCells>
  <pageMargins left="0.75" right="0.75" top="1" bottom="1" header="0.5" footer="0.5"/>
  <pageSetup paperSize="9" scale="92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workbookViewId="0">
      <selection activeCell="A18" sqref="A18"/>
    </sheetView>
  </sheetViews>
  <sheetFormatPr defaultColWidth="9" defaultRowHeight="14.4"/>
  <cols>
    <col min="2" max="2" width="10.25" customWidth="1"/>
    <col min="6" max="6" width="14.3796296296296" customWidth="1"/>
  </cols>
  <sheetData>
    <row r="1" spans="1:13">
      <c r="A1" s="6" t="s">
        <v>199</v>
      </c>
      <c r="B1" s="6"/>
      <c r="C1" s="6"/>
      <c r="D1" s="6"/>
      <c r="E1" s="1"/>
      <c r="F1" s="6"/>
      <c r="G1" s="6"/>
      <c r="H1" s="1"/>
      <c r="I1" s="1"/>
      <c r="J1" s="1"/>
      <c r="K1" s="1"/>
      <c r="L1" s="6"/>
      <c r="M1" s="1"/>
    </row>
    <row r="2" ht="25.2" spans="1:13">
      <c r="A2" s="26" t="s">
        <v>200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>
      <c r="A3" s="5" t="s">
        <v>177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>
      <c r="A4" s="6"/>
      <c r="B4" s="6"/>
      <c r="C4" s="6"/>
      <c r="D4" s="6"/>
      <c r="E4" s="1"/>
      <c r="F4" s="6"/>
      <c r="G4" s="6"/>
      <c r="H4" s="1"/>
      <c r="I4" s="1"/>
      <c r="J4" s="1"/>
      <c r="K4" s="1"/>
      <c r="L4" s="7" t="s">
        <v>192</v>
      </c>
      <c r="M4" s="7"/>
    </row>
    <row r="5" spans="1:13">
      <c r="A5" s="8" t="s">
        <v>201</v>
      </c>
      <c r="B5" s="8" t="s">
        <v>202</v>
      </c>
      <c r="C5" s="8" t="s">
        <v>203</v>
      </c>
      <c r="D5" s="8" t="s">
        <v>204</v>
      </c>
      <c r="E5" s="8" t="s">
        <v>205</v>
      </c>
      <c r="F5" s="8"/>
      <c r="G5" s="8"/>
      <c r="H5" s="8"/>
      <c r="I5" s="8"/>
      <c r="J5" s="8"/>
      <c r="K5" s="8"/>
      <c r="L5" s="8"/>
      <c r="M5" s="8"/>
    </row>
    <row r="6" ht="21.6" spans="1:13">
      <c r="A6" s="9"/>
      <c r="B6" s="9"/>
      <c r="C6" s="9"/>
      <c r="D6" s="9"/>
      <c r="E6" s="9" t="s">
        <v>206</v>
      </c>
      <c r="F6" s="9" t="s">
        <v>207</v>
      </c>
      <c r="G6" s="9" t="s">
        <v>208</v>
      </c>
      <c r="H6" s="9" t="s">
        <v>209</v>
      </c>
      <c r="I6" s="9" t="s">
        <v>210</v>
      </c>
      <c r="J6" s="9" t="s">
        <v>211</v>
      </c>
      <c r="K6" s="9" t="s">
        <v>212</v>
      </c>
      <c r="L6" s="9" t="s">
        <v>213</v>
      </c>
      <c r="M6" s="9" t="s">
        <v>214</v>
      </c>
    </row>
    <row r="7" ht="20" customHeight="1" spans="1:13">
      <c r="A7" s="27"/>
      <c r="B7" s="27"/>
      <c r="C7" s="28"/>
      <c r="D7" s="27"/>
      <c r="E7" s="29" t="s">
        <v>215</v>
      </c>
      <c r="F7" s="29" t="s">
        <v>216</v>
      </c>
      <c r="G7" s="27"/>
      <c r="H7" s="27"/>
      <c r="I7" s="27"/>
      <c r="J7" s="27"/>
      <c r="K7" s="27"/>
      <c r="L7" s="27"/>
      <c r="M7" s="27"/>
    </row>
    <row r="8" ht="20" customHeight="1" spans="1:13">
      <c r="A8" s="27"/>
      <c r="B8" s="27"/>
      <c r="C8" s="28"/>
      <c r="D8" s="27"/>
      <c r="E8" s="29"/>
      <c r="F8" s="29" t="s">
        <v>217</v>
      </c>
      <c r="G8" s="27"/>
      <c r="H8" s="27"/>
      <c r="I8" s="27"/>
      <c r="J8" s="27"/>
      <c r="K8" s="27"/>
      <c r="L8" s="27"/>
      <c r="M8" s="27"/>
    </row>
    <row r="9" ht="20" customHeight="1" spans="1:13">
      <c r="A9" s="27"/>
      <c r="B9" s="27"/>
      <c r="C9" s="28"/>
      <c r="D9" s="27"/>
      <c r="E9" s="29"/>
      <c r="F9" s="29" t="s">
        <v>218</v>
      </c>
      <c r="G9" s="27"/>
      <c r="H9" s="27"/>
      <c r="I9" s="27"/>
      <c r="J9" s="27"/>
      <c r="K9" s="27"/>
      <c r="L9" s="27"/>
      <c r="M9" s="27"/>
    </row>
    <row r="10" ht="20" customHeight="1" spans="1:13">
      <c r="A10" s="27"/>
      <c r="B10" s="27"/>
      <c r="C10" s="28"/>
      <c r="D10" s="27"/>
      <c r="E10" s="29" t="s">
        <v>219</v>
      </c>
      <c r="F10" s="29" t="s">
        <v>220</v>
      </c>
      <c r="G10" s="27"/>
      <c r="H10" s="27"/>
      <c r="I10" s="27"/>
      <c r="J10" s="27"/>
      <c r="K10" s="27"/>
      <c r="L10" s="27"/>
      <c r="M10" s="27"/>
    </row>
    <row r="11" ht="20" customHeight="1" spans="1:13">
      <c r="A11" s="27"/>
      <c r="B11" s="27"/>
      <c r="C11" s="28"/>
      <c r="D11" s="27"/>
      <c r="E11" s="29"/>
      <c r="F11" s="29" t="s">
        <v>221</v>
      </c>
      <c r="G11" s="27"/>
      <c r="H11" s="27"/>
      <c r="I11" s="27"/>
      <c r="J11" s="27"/>
      <c r="K11" s="27"/>
      <c r="L11" s="27"/>
      <c r="M11" s="27"/>
    </row>
    <row r="12" ht="20" customHeight="1" spans="1:13">
      <c r="A12" s="27"/>
      <c r="B12" s="27"/>
      <c r="C12" s="28"/>
      <c r="D12" s="27"/>
      <c r="E12" s="29"/>
      <c r="F12" s="29" t="s">
        <v>222</v>
      </c>
      <c r="G12" s="27"/>
      <c r="H12" s="27"/>
      <c r="I12" s="27"/>
      <c r="J12" s="27"/>
      <c r="K12" s="27"/>
      <c r="L12" s="27"/>
      <c r="M12" s="27"/>
    </row>
    <row r="13" ht="20" customHeight="1" spans="1:13">
      <c r="A13" s="27"/>
      <c r="B13" s="27"/>
      <c r="C13" s="28"/>
      <c r="D13" s="27"/>
      <c r="E13" s="29" t="s">
        <v>223</v>
      </c>
      <c r="F13" s="29" t="s">
        <v>224</v>
      </c>
      <c r="G13" s="27"/>
      <c r="H13" s="27"/>
      <c r="I13" s="27"/>
      <c r="J13" s="27"/>
      <c r="K13" s="27"/>
      <c r="L13" s="27"/>
      <c r="M13" s="27"/>
    </row>
    <row r="14" ht="20" customHeight="1" spans="1:13">
      <c r="A14" s="27"/>
      <c r="B14" s="27"/>
      <c r="C14" s="28"/>
      <c r="D14" s="27"/>
      <c r="E14" s="29"/>
      <c r="F14" s="29" t="s">
        <v>225</v>
      </c>
      <c r="G14" s="27"/>
      <c r="H14" s="27"/>
      <c r="I14" s="27"/>
      <c r="J14" s="27"/>
      <c r="K14" s="27"/>
      <c r="L14" s="27"/>
      <c r="M14" s="27"/>
    </row>
    <row r="15" ht="20" customHeight="1" spans="1:13">
      <c r="A15" s="27"/>
      <c r="B15" s="27"/>
      <c r="C15" s="28"/>
      <c r="D15" s="27"/>
      <c r="E15" s="29"/>
      <c r="F15" s="29" t="s">
        <v>226</v>
      </c>
      <c r="G15" s="27"/>
      <c r="H15" s="27"/>
      <c r="I15" s="27"/>
      <c r="J15" s="27"/>
      <c r="K15" s="27"/>
      <c r="L15" s="27"/>
      <c r="M15" s="27"/>
    </row>
    <row r="16" ht="20" customHeight="1" spans="1:13">
      <c r="A16" s="27"/>
      <c r="B16" s="27"/>
      <c r="C16" s="28"/>
      <c r="D16" s="27"/>
      <c r="E16" s="29"/>
      <c r="F16" s="29" t="s">
        <v>227</v>
      </c>
      <c r="G16" s="27"/>
      <c r="H16" s="27"/>
      <c r="I16" s="27"/>
      <c r="J16" s="27"/>
      <c r="K16" s="27"/>
      <c r="L16" s="27"/>
      <c r="M16" s="27"/>
    </row>
    <row r="17" ht="20" customHeight="1" spans="1:13">
      <c r="A17" s="27"/>
      <c r="B17" s="27"/>
      <c r="C17" s="28"/>
      <c r="D17" s="27"/>
      <c r="E17" s="29" t="s">
        <v>228</v>
      </c>
      <c r="F17" s="29" t="s">
        <v>229</v>
      </c>
      <c r="G17" s="27"/>
      <c r="H17" s="27"/>
      <c r="I17" s="27"/>
      <c r="J17" s="27"/>
      <c r="K17" s="27"/>
      <c r="L17" s="27"/>
      <c r="M17" s="27"/>
    </row>
    <row r="18" spans="1:13">
      <c r="A18" t="s">
        <v>174</v>
      </c>
    </row>
  </sheetData>
  <mergeCells count="15">
    <mergeCell ref="A2:M2"/>
    <mergeCell ref="A3:M3"/>
    <mergeCell ref="L4:M4"/>
    <mergeCell ref="E5:M5"/>
    <mergeCell ref="A5:A6"/>
    <mergeCell ref="A7:A17"/>
    <mergeCell ref="B5:B6"/>
    <mergeCell ref="B7:B17"/>
    <mergeCell ref="C5:C6"/>
    <mergeCell ref="C7:C17"/>
    <mergeCell ref="D5:D6"/>
    <mergeCell ref="D7:D17"/>
    <mergeCell ref="E7:E9"/>
    <mergeCell ref="E10:E12"/>
    <mergeCell ref="E13:E16"/>
  </mergeCells>
  <pageMargins left="0.75" right="0.75" top="1" bottom="1" header="0.511805555555556" footer="0.511805555555556"/>
  <pageSetup paperSize="9" scale="71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0"/>
  <sheetViews>
    <sheetView topLeftCell="A6" workbookViewId="0">
      <selection activeCell="S13" sqref="S13"/>
    </sheetView>
  </sheetViews>
  <sheetFormatPr defaultColWidth="6.75" defaultRowHeight="12"/>
  <cols>
    <col min="1" max="1" width="7.37962962962963" style="2" customWidth="1"/>
    <col min="2" max="2" width="6.37962962962963" style="2" customWidth="1"/>
    <col min="3" max="3" width="8.25" style="2" customWidth="1"/>
    <col min="4" max="4" width="8.12962962962963" style="2" customWidth="1"/>
    <col min="5" max="5" width="5.75" style="2" customWidth="1"/>
    <col min="6" max="6" width="6.25" style="2" customWidth="1"/>
    <col min="7" max="7" width="3.87962962962963" style="2" customWidth="1"/>
    <col min="8" max="8" width="6.25" style="2" customWidth="1"/>
    <col min="9" max="9" width="6.5" style="3" customWidth="1"/>
    <col min="10" max="10" width="7.75" style="2" customWidth="1"/>
    <col min="11" max="11" width="7.37962962962963" style="2" customWidth="1"/>
    <col min="12" max="12" width="8.88888888888889" style="2" customWidth="1"/>
    <col min="13" max="13" width="15.75" style="2" customWidth="1"/>
    <col min="14" max="14" width="28.75" style="2" customWidth="1"/>
    <col min="15" max="15" width="9.75" style="2" customWidth="1"/>
    <col min="16" max="17" width="9" style="2" customWidth="1"/>
    <col min="18" max="18" width="26.1111111111111" style="2" customWidth="1"/>
    <col min="19" max="19" width="25.5555555555556" style="2" customWidth="1"/>
    <col min="20" max="34" width="9" style="2" customWidth="1"/>
    <col min="35" max="16384" width="7" style="2"/>
  </cols>
  <sheetData>
    <row r="1" ht="20" customHeight="1" spans="1:20">
      <c r="A1" s="2" t="s">
        <v>230</v>
      </c>
    </row>
    <row r="2" s="1" customFormat="1" ht="42.25" customHeight="1" spans="1:20">
      <c r="A2" s="4" t="s">
        <v>231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="1" customFormat="1" ht="23.25" customHeight="1" spans="1:20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="1" customFormat="1" ht="16.35" customHeight="1" spans="1:20">
      <c r="A4" s="6"/>
      <c r="B4" s="6"/>
      <c r="C4" s="6"/>
      <c r="D4" s="6"/>
      <c r="E4" s="6"/>
      <c r="F4" s="6"/>
      <c r="G4" s="6"/>
      <c r="H4" s="6"/>
      <c r="I4" s="6"/>
      <c r="J4" s="6"/>
      <c r="K4" s="6"/>
      <c r="R4" s="7" t="s">
        <v>192</v>
      </c>
      <c r="S4" s="7"/>
      <c r="T4" s="7"/>
    </row>
    <row r="5" s="1" customFormat="1" ht="18.1" customHeight="1" spans="1:20">
      <c r="A5" s="8" t="s">
        <v>160</v>
      </c>
      <c r="B5" s="8" t="s">
        <v>161</v>
      </c>
      <c r="C5" s="8" t="s">
        <v>232</v>
      </c>
      <c r="D5" s="8"/>
      <c r="E5" s="8"/>
      <c r="F5" s="8"/>
      <c r="G5" s="8"/>
      <c r="H5" s="8"/>
      <c r="I5" s="8"/>
      <c r="J5" s="9" t="s">
        <v>233</v>
      </c>
      <c r="K5" s="8" t="s">
        <v>234</v>
      </c>
      <c r="L5" s="10" t="s">
        <v>235</v>
      </c>
      <c r="M5" s="10"/>
      <c r="N5" s="10"/>
      <c r="O5" s="10"/>
      <c r="P5" s="10"/>
      <c r="Q5" s="10"/>
      <c r="R5" s="10"/>
      <c r="S5" s="10"/>
      <c r="T5" s="10"/>
    </row>
    <row r="6" s="1" customFormat="1" ht="18.95" customHeight="1" spans="1:20">
      <c r="A6" s="8"/>
      <c r="B6" s="8"/>
      <c r="C6" s="8" t="s">
        <v>236</v>
      </c>
      <c r="D6" s="8" t="s">
        <v>237</v>
      </c>
      <c r="E6" s="8"/>
      <c r="F6" s="8"/>
      <c r="G6" s="8"/>
      <c r="H6" s="8" t="s">
        <v>238</v>
      </c>
      <c r="I6" s="8"/>
      <c r="J6" s="11"/>
      <c r="K6" s="8"/>
      <c r="L6" s="10"/>
      <c r="M6" s="10"/>
      <c r="N6" s="10"/>
      <c r="O6" s="10"/>
      <c r="P6" s="10"/>
      <c r="Q6" s="10"/>
      <c r="R6" s="10"/>
      <c r="S6" s="10"/>
      <c r="T6" s="10"/>
    </row>
    <row r="7" s="1" customFormat="1" ht="31.05" customHeight="1" spans="1:20">
      <c r="A7" s="8"/>
      <c r="B7" s="8"/>
      <c r="C7" s="8"/>
      <c r="D7" s="8" t="s">
        <v>183</v>
      </c>
      <c r="E7" s="8" t="s">
        <v>239</v>
      </c>
      <c r="F7" s="8" t="s">
        <v>240</v>
      </c>
      <c r="G7" s="8" t="s">
        <v>241</v>
      </c>
      <c r="H7" s="8" t="s">
        <v>78</v>
      </c>
      <c r="I7" s="8" t="s">
        <v>79</v>
      </c>
      <c r="J7" s="12"/>
      <c r="K7" s="8"/>
      <c r="L7" s="8" t="s">
        <v>206</v>
      </c>
      <c r="M7" s="8" t="s">
        <v>207</v>
      </c>
      <c r="N7" s="8" t="s">
        <v>208</v>
      </c>
      <c r="O7" s="8" t="s">
        <v>213</v>
      </c>
      <c r="P7" s="8" t="s">
        <v>209</v>
      </c>
      <c r="Q7" s="8" t="s">
        <v>242</v>
      </c>
      <c r="R7" s="8" t="s">
        <v>243</v>
      </c>
      <c r="S7" s="8" t="s">
        <v>244</v>
      </c>
      <c r="T7" s="8" t="s">
        <v>214</v>
      </c>
    </row>
    <row r="8" s="2" customFormat="1" ht="20" customHeight="1" spans="1:20">
      <c r="A8" s="13">
        <v>320014</v>
      </c>
      <c r="B8" s="13" t="s">
        <v>245</v>
      </c>
      <c r="C8" s="14">
        <v>408.463817</v>
      </c>
      <c r="D8" s="14">
        <v>408.463817</v>
      </c>
      <c r="E8" s="13"/>
      <c r="F8" s="13"/>
      <c r="G8" s="13"/>
      <c r="H8" s="13"/>
      <c r="I8" s="13"/>
      <c r="J8" s="13" t="s">
        <v>246</v>
      </c>
      <c r="K8" s="13" t="s">
        <v>247</v>
      </c>
      <c r="L8" s="15" t="s">
        <v>215</v>
      </c>
      <c r="M8" s="16" t="s">
        <v>216</v>
      </c>
      <c r="N8" s="17" t="s">
        <v>248</v>
      </c>
      <c r="O8" s="17" t="s">
        <v>249</v>
      </c>
      <c r="P8" s="17">
        <v>0</v>
      </c>
      <c r="Q8" s="17" t="s">
        <v>250</v>
      </c>
      <c r="R8" s="17" t="s">
        <v>251</v>
      </c>
      <c r="S8" s="17" t="s">
        <v>252</v>
      </c>
      <c r="T8" s="18"/>
    </row>
    <row r="9" s="2" customFormat="1" ht="20" customHeight="1" spans="1:20">
      <c r="A9" s="19"/>
      <c r="B9" s="19"/>
      <c r="C9" s="20"/>
      <c r="D9" s="20"/>
      <c r="E9" s="19"/>
      <c r="F9" s="19"/>
      <c r="G9" s="19"/>
      <c r="H9" s="19"/>
      <c r="I9" s="19"/>
      <c r="J9" s="19"/>
      <c r="K9" s="19"/>
      <c r="L9" s="15"/>
      <c r="M9" s="16" t="s">
        <v>217</v>
      </c>
      <c r="N9" s="18"/>
      <c r="O9" s="18"/>
      <c r="P9" s="18"/>
      <c r="Q9" s="18"/>
      <c r="R9" s="18"/>
      <c r="S9" s="18"/>
      <c r="T9" s="18"/>
    </row>
    <row r="10" ht="20" customHeight="1" spans="1:20">
      <c r="A10" s="19"/>
      <c r="B10" s="19"/>
      <c r="C10" s="20"/>
      <c r="D10" s="20"/>
      <c r="E10" s="19"/>
      <c r="F10" s="19"/>
      <c r="G10" s="19"/>
      <c r="H10" s="19"/>
      <c r="I10" s="19"/>
      <c r="J10" s="19"/>
      <c r="K10" s="19"/>
      <c r="L10" s="15"/>
      <c r="M10" s="16" t="s">
        <v>218</v>
      </c>
      <c r="N10" s="17"/>
      <c r="O10" s="17"/>
      <c r="P10" s="17"/>
      <c r="Q10" s="17"/>
      <c r="R10" s="17"/>
      <c r="S10" s="17"/>
      <c r="T10" s="18"/>
    </row>
    <row r="11" ht="20" customHeight="1" spans="1:20">
      <c r="A11" s="19"/>
      <c r="B11" s="19"/>
      <c r="C11" s="20"/>
      <c r="D11" s="20"/>
      <c r="E11" s="19"/>
      <c r="F11" s="19"/>
      <c r="G11" s="19"/>
      <c r="H11" s="19"/>
      <c r="I11" s="19"/>
      <c r="J11" s="19"/>
      <c r="K11" s="19"/>
      <c r="L11" s="15" t="s">
        <v>219</v>
      </c>
      <c r="M11" s="16" t="s">
        <v>220</v>
      </c>
      <c r="N11" s="18" t="s">
        <v>253</v>
      </c>
      <c r="O11" s="17" t="s">
        <v>249</v>
      </c>
      <c r="P11" s="21">
        <v>2</v>
      </c>
      <c r="Q11" s="18" t="s">
        <v>254</v>
      </c>
      <c r="R11" s="18" t="s">
        <v>255</v>
      </c>
      <c r="S11" s="18" t="s">
        <v>256</v>
      </c>
      <c r="T11" s="18"/>
    </row>
    <row r="12" ht="20" customHeight="1" spans="1:20">
      <c r="A12" s="19"/>
      <c r="B12" s="19"/>
      <c r="C12" s="20"/>
      <c r="D12" s="20"/>
      <c r="E12" s="19"/>
      <c r="F12" s="19"/>
      <c r="G12" s="19"/>
      <c r="H12" s="19"/>
      <c r="I12" s="19"/>
      <c r="J12" s="19"/>
      <c r="K12" s="19"/>
      <c r="L12" s="15"/>
      <c r="M12" s="16" t="s">
        <v>220</v>
      </c>
      <c r="N12" s="22" t="s">
        <v>257</v>
      </c>
      <c r="O12" s="17" t="s">
        <v>249</v>
      </c>
      <c r="P12" s="23">
        <v>5</v>
      </c>
      <c r="Q12" s="22" t="s">
        <v>254</v>
      </c>
      <c r="R12" s="18" t="s">
        <v>258</v>
      </c>
      <c r="S12" s="18" t="s">
        <v>259</v>
      </c>
      <c r="T12" s="18"/>
    </row>
    <row r="13" ht="20" customHeight="1" spans="1:20">
      <c r="A13" s="19"/>
      <c r="B13" s="19"/>
      <c r="C13" s="20"/>
      <c r="D13" s="20"/>
      <c r="E13" s="19"/>
      <c r="F13" s="19"/>
      <c r="G13" s="19"/>
      <c r="H13" s="19"/>
      <c r="I13" s="19"/>
      <c r="J13" s="19"/>
      <c r="K13" s="19"/>
      <c r="L13" s="15"/>
      <c r="M13" s="16" t="s">
        <v>220</v>
      </c>
      <c r="N13" s="22" t="s">
        <v>260</v>
      </c>
      <c r="O13" s="17" t="s">
        <v>249</v>
      </c>
      <c r="P13" s="23">
        <v>5</v>
      </c>
      <c r="Q13" s="22" t="s">
        <v>254</v>
      </c>
      <c r="R13" s="18" t="s">
        <v>261</v>
      </c>
      <c r="S13" s="18" t="s">
        <v>259</v>
      </c>
      <c r="T13" s="18"/>
    </row>
    <row r="14" ht="20" customHeight="1" spans="1:20">
      <c r="A14" s="19"/>
      <c r="B14" s="19"/>
      <c r="C14" s="20"/>
      <c r="D14" s="20"/>
      <c r="E14" s="19"/>
      <c r="F14" s="19"/>
      <c r="G14" s="19"/>
      <c r="H14" s="19"/>
      <c r="I14" s="19"/>
      <c r="J14" s="19"/>
      <c r="K14" s="19"/>
      <c r="L14" s="15"/>
      <c r="M14" s="16" t="s">
        <v>221</v>
      </c>
      <c r="N14" s="17" t="s">
        <v>262</v>
      </c>
      <c r="O14" s="17" t="s">
        <v>263</v>
      </c>
      <c r="P14" s="17">
        <v>100</v>
      </c>
      <c r="Q14" s="17" t="s">
        <v>250</v>
      </c>
      <c r="R14" s="17" t="s">
        <v>264</v>
      </c>
      <c r="S14" s="17" t="s">
        <v>265</v>
      </c>
      <c r="T14" s="18"/>
    </row>
    <row r="15" ht="20" customHeight="1" spans="1:20">
      <c r="A15" s="19"/>
      <c r="B15" s="19"/>
      <c r="C15" s="20"/>
      <c r="D15" s="20"/>
      <c r="E15" s="19"/>
      <c r="F15" s="19"/>
      <c r="G15" s="19"/>
      <c r="H15" s="19"/>
      <c r="I15" s="19"/>
      <c r="J15" s="19"/>
      <c r="K15" s="19"/>
      <c r="L15" s="15"/>
      <c r="M15" s="16" t="s">
        <v>222</v>
      </c>
      <c r="N15" s="17" t="s">
        <v>266</v>
      </c>
      <c r="O15" s="17" t="s">
        <v>267</v>
      </c>
      <c r="P15" s="17" t="s">
        <v>268</v>
      </c>
      <c r="Q15" s="17" t="s">
        <v>269</v>
      </c>
      <c r="R15" s="17" t="s">
        <v>270</v>
      </c>
      <c r="S15" s="24" t="s">
        <v>271</v>
      </c>
      <c r="T15" s="18"/>
    </row>
    <row r="16" ht="20" customHeight="1" spans="1:20">
      <c r="A16" s="19"/>
      <c r="B16" s="19"/>
      <c r="C16" s="20"/>
      <c r="D16" s="20"/>
      <c r="E16" s="19"/>
      <c r="F16" s="19"/>
      <c r="G16" s="19"/>
      <c r="H16" s="19"/>
      <c r="I16" s="19"/>
      <c r="J16" s="19"/>
      <c r="K16" s="19"/>
      <c r="L16" s="15" t="s">
        <v>223</v>
      </c>
      <c r="M16" s="16" t="s">
        <v>224</v>
      </c>
      <c r="N16" s="17"/>
      <c r="O16" s="17"/>
      <c r="P16" s="17"/>
      <c r="Q16" s="17"/>
      <c r="R16" s="17"/>
      <c r="S16" s="24"/>
      <c r="T16" s="18"/>
    </row>
    <row r="17" ht="20" customHeight="1" spans="1:20">
      <c r="A17" s="19"/>
      <c r="B17" s="19"/>
      <c r="C17" s="20"/>
      <c r="D17" s="20"/>
      <c r="E17" s="19"/>
      <c r="F17" s="19"/>
      <c r="G17" s="19"/>
      <c r="H17" s="19"/>
      <c r="I17" s="19"/>
      <c r="J17" s="19"/>
      <c r="K17" s="19"/>
      <c r="L17" s="15"/>
      <c r="M17" s="16" t="s">
        <v>225</v>
      </c>
      <c r="N17" s="25" t="s">
        <v>272</v>
      </c>
      <c r="O17" s="17" t="s">
        <v>267</v>
      </c>
      <c r="P17" s="17" t="s">
        <v>273</v>
      </c>
      <c r="Q17" s="17" t="s">
        <v>274</v>
      </c>
      <c r="R17" s="25" t="s">
        <v>275</v>
      </c>
      <c r="S17" s="25" t="s">
        <v>276</v>
      </c>
      <c r="T17" s="18"/>
    </row>
    <row r="18" ht="20" customHeight="1" spans="1:20">
      <c r="A18" s="19"/>
      <c r="B18" s="19"/>
      <c r="C18" s="20"/>
      <c r="D18" s="20"/>
      <c r="E18" s="19"/>
      <c r="F18" s="19"/>
      <c r="G18" s="19"/>
      <c r="H18" s="19"/>
      <c r="I18" s="19"/>
      <c r="J18" s="19"/>
      <c r="K18" s="19"/>
      <c r="L18" s="15"/>
      <c r="M18" s="16" t="s">
        <v>226</v>
      </c>
      <c r="N18" s="17" t="s">
        <v>272</v>
      </c>
      <c r="O18" s="17" t="s">
        <v>267</v>
      </c>
      <c r="P18" s="17" t="s">
        <v>273</v>
      </c>
      <c r="Q18" s="17" t="s">
        <v>274</v>
      </c>
      <c r="R18" s="17" t="s">
        <v>277</v>
      </c>
      <c r="S18" s="17" t="s">
        <v>278</v>
      </c>
      <c r="T18" s="18"/>
    </row>
    <row r="19" ht="64.8" spans="1:20">
      <c r="A19" s="19"/>
      <c r="B19" s="19"/>
      <c r="C19" s="20"/>
      <c r="D19" s="20"/>
      <c r="E19" s="19"/>
      <c r="F19" s="19"/>
      <c r="G19" s="19"/>
      <c r="H19" s="19"/>
      <c r="I19" s="19"/>
      <c r="J19" s="19"/>
      <c r="K19" s="19"/>
      <c r="L19" s="15"/>
      <c r="M19" s="16" t="s">
        <v>227</v>
      </c>
      <c r="N19" s="17" t="s">
        <v>272</v>
      </c>
      <c r="O19" s="17" t="s">
        <v>267</v>
      </c>
      <c r="P19" s="17" t="s">
        <v>273</v>
      </c>
      <c r="Q19" s="17" t="s">
        <v>274</v>
      </c>
      <c r="R19" s="17" t="s">
        <v>279</v>
      </c>
      <c r="S19" s="17" t="s">
        <v>280</v>
      </c>
      <c r="T19" s="18"/>
    </row>
    <row r="20" ht="64.8" spans="1:20">
      <c r="A20" s="19"/>
      <c r="B20" s="19"/>
      <c r="C20" s="20"/>
      <c r="D20" s="20"/>
      <c r="E20" s="19"/>
      <c r="F20" s="19"/>
      <c r="G20" s="19"/>
      <c r="H20" s="19"/>
      <c r="I20" s="19"/>
      <c r="J20" s="19"/>
      <c r="K20" s="19"/>
      <c r="L20" s="15" t="s">
        <v>228</v>
      </c>
      <c r="M20" s="16" t="s">
        <v>229</v>
      </c>
      <c r="N20" s="17" t="s">
        <v>281</v>
      </c>
      <c r="O20" s="17" t="s">
        <v>249</v>
      </c>
      <c r="P20" s="17">
        <v>90</v>
      </c>
      <c r="Q20" s="17" t="s">
        <v>250</v>
      </c>
      <c r="R20" s="17" t="s">
        <v>282</v>
      </c>
      <c r="S20" s="17" t="s">
        <v>283</v>
      </c>
      <c r="T20" s="18"/>
    </row>
  </sheetData>
  <mergeCells count="26">
    <mergeCell ref="A2:T2"/>
    <mergeCell ref="A3:T3"/>
    <mergeCell ref="R4:T4"/>
    <mergeCell ref="C5:I5"/>
    <mergeCell ref="D6:G6"/>
    <mergeCell ref="H6:I6"/>
    <mergeCell ref="A5:A7"/>
    <mergeCell ref="A8:A20"/>
    <mergeCell ref="B5:B7"/>
    <mergeCell ref="B8:B20"/>
    <mergeCell ref="C6:C7"/>
    <mergeCell ref="C8:C20"/>
    <mergeCell ref="D8:D20"/>
    <mergeCell ref="E8:E20"/>
    <mergeCell ref="F8:F20"/>
    <mergeCell ref="G8:G20"/>
    <mergeCell ref="H8:H20"/>
    <mergeCell ref="I8:I20"/>
    <mergeCell ref="J5:J7"/>
    <mergeCell ref="J8:J20"/>
    <mergeCell ref="K5:K7"/>
    <mergeCell ref="K8:K20"/>
    <mergeCell ref="L8:L10"/>
    <mergeCell ref="L11:L15"/>
    <mergeCell ref="L16:L19"/>
    <mergeCell ref="L5:T6"/>
  </mergeCells>
  <pageMargins left="0.75" right="0.75" top="1" bottom="1" header="0.5" footer="0.5"/>
  <pageSetup paperSize="9" scale="42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8"/>
  <sheetViews>
    <sheetView workbookViewId="0">
      <selection activeCell="C8" sqref="C8"/>
    </sheetView>
  </sheetViews>
  <sheetFormatPr defaultColWidth="10" defaultRowHeight="14.4" outlineLevelRow="7"/>
  <cols>
    <col min="1" max="1" width="6.87962962962963" customWidth="1"/>
    <col min="2" max="2" width="16.8796296296296" customWidth="1"/>
    <col min="3" max="3" width="10.3796296296296" customWidth="1"/>
    <col min="4" max="5" width="9.76851851851852" customWidth="1"/>
    <col min="6" max="6" width="9.12962962962963" customWidth="1"/>
    <col min="7" max="7" width="4.12962962962963" customWidth="1"/>
    <col min="8" max="8" width="6" customWidth="1"/>
    <col min="9" max="11" width="7.12962962962963" customWidth="1"/>
    <col min="12" max="12" width="5.87962962962963" customWidth="1"/>
    <col min="13" max="13" width="6.87962962962963" customWidth="1"/>
    <col min="14" max="14" width="9.25" customWidth="1"/>
    <col min="15" max="15" width="8.37962962962963" customWidth="1"/>
    <col min="16" max="16" width="7.75" customWidth="1"/>
    <col min="17" max="17" width="11" customWidth="1"/>
    <col min="18" max="20" width="9.76851851851852" customWidth="1"/>
  </cols>
  <sheetData>
    <row r="1" ht="22.8" customHeight="1" spans="1:17">
      <c r="A1" s="51" t="s">
        <v>55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</row>
    <row r="2" ht="35.85" customHeight="1" spans="1:17">
      <c r="A2" s="52" t="s">
        <v>56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</row>
    <row r="3" ht="31.05" customHeight="1" spans="1:17">
      <c r="A3" s="53" t="s">
        <v>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</row>
    <row r="4" ht="17.25" customHeight="1" spans="1:17">
      <c r="A4" s="54" t="s">
        <v>3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</row>
    <row r="5" ht="34.5" customHeight="1" spans="1:17">
      <c r="A5" s="55" t="s">
        <v>57</v>
      </c>
      <c r="B5" s="55"/>
      <c r="C5" s="55" t="s">
        <v>58</v>
      </c>
      <c r="D5" s="55" t="s">
        <v>59</v>
      </c>
      <c r="E5" s="55"/>
      <c r="F5" s="55"/>
      <c r="G5" s="55"/>
      <c r="H5" s="55"/>
      <c r="I5" s="55"/>
      <c r="J5" s="55"/>
      <c r="K5" s="55"/>
      <c r="L5" s="55" t="s">
        <v>60</v>
      </c>
      <c r="M5" s="55"/>
      <c r="N5" s="55"/>
      <c r="O5" s="55"/>
      <c r="P5" s="55"/>
      <c r="Q5" s="55"/>
    </row>
    <row r="6" ht="31.05" customHeight="1" spans="1:17">
      <c r="A6" s="55" t="s">
        <v>61</v>
      </c>
      <c r="B6" s="55" t="s">
        <v>62</v>
      </c>
      <c r="C6" s="55"/>
      <c r="D6" s="55" t="s">
        <v>63</v>
      </c>
      <c r="E6" s="55" t="s">
        <v>64</v>
      </c>
      <c r="F6" s="55" t="s">
        <v>65</v>
      </c>
      <c r="G6" s="55" t="s">
        <v>66</v>
      </c>
      <c r="H6" s="83" t="s">
        <v>67</v>
      </c>
      <c r="I6" s="83" t="s">
        <v>68</v>
      </c>
      <c r="J6" s="83" t="s">
        <v>69</v>
      </c>
      <c r="K6" s="55" t="s">
        <v>70</v>
      </c>
      <c r="L6" s="55" t="s">
        <v>63</v>
      </c>
      <c r="M6" s="55" t="s">
        <v>47</v>
      </c>
      <c r="N6" s="55"/>
      <c r="O6" s="55"/>
      <c r="P6" s="83" t="s">
        <v>71</v>
      </c>
      <c r="Q6" s="83" t="s">
        <v>52</v>
      </c>
    </row>
    <row r="7" ht="28.45" customHeight="1" spans="1:17">
      <c r="A7" s="55"/>
      <c r="B7" s="55"/>
      <c r="C7" s="55"/>
      <c r="D7" s="55"/>
      <c r="E7" s="55"/>
      <c r="F7" s="55"/>
      <c r="G7" s="55"/>
      <c r="H7" s="83"/>
      <c r="I7" s="83"/>
      <c r="J7" s="83"/>
      <c r="K7" s="55"/>
      <c r="L7" s="55"/>
      <c r="M7" s="55" t="s">
        <v>72</v>
      </c>
      <c r="N7" s="55" t="s">
        <v>73</v>
      </c>
      <c r="O7" s="55" t="s">
        <v>74</v>
      </c>
      <c r="P7" s="83"/>
      <c r="Q7" s="83"/>
    </row>
    <row r="8" ht="31.9" customHeight="1" spans="1:17">
      <c r="A8" s="55" t="s">
        <v>75</v>
      </c>
      <c r="B8" s="55"/>
      <c r="C8" s="72">
        <v>408.463817</v>
      </c>
      <c r="D8" s="72">
        <v>408.463817</v>
      </c>
      <c r="E8" s="72">
        <v>408.463817</v>
      </c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</row>
  </sheetData>
  <mergeCells count="22">
    <mergeCell ref="A2:Q2"/>
    <mergeCell ref="A3:Q3"/>
    <mergeCell ref="A4:Q4"/>
    <mergeCell ref="A5:B5"/>
    <mergeCell ref="D5:K5"/>
    <mergeCell ref="L5:Q5"/>
    <mergeCell ref="M6:O6"/>
    <mergeCell ref="A8:B8"/>
    <mergeCell ref="A6:A7"/>
    <mergeCell ref="B6:B7"/>
    <mergeCell ref="C5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P6:P7"/>
    <mergeCell ref="Q6:Q7"/>
  </mergeCells>
  <printOptions horizontalCentered="1"/>
  <pageMargins left="0.590277777777778" right="0.235416666666667" top="0.235416666666667" bottom="0.15625" header="0" footer="0"/>
  <pageSetup paperSize="9" scale="98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workbookViewId="0">
      <selection activeCell="F7" sqref="F7"/>
    </sheetView>
  </sheetViews>
  <sheetFormatPr defaultColWidth="10" defaultRowHeight="14.4" outlineLevelRow="6"/>
  <cols>
    <col min="1" max="1" width="10.0462962962963" customWidth="1"/>
    <col min="2" max="2" width="25.6296296296296" customWidth="1"/>
    <col min="3" max="3" width="15.5555555555556" customWidth="1"/>
    <col min="4" max="4" width="12.6666666666667" customWidth="1"/>
    <col min="5" max="5" width="13.4814814814815" customWidth="1"/>
    <col min="6" max="6" width="12.6296296296296" customWidth="1"/>
    <col min="7" max="7" width="16.287037037037" customWidth="1"/>
    <col min="8" max="8" width="15.2037037037037" customWidth="1"/>
    <col min="9" max="9" width="16.5555555555556" customWidth="1"/>
    <col min="10" max="12" width="9.76851851851852" customWidth="1"/>
  </cols>
  <sheetData>
    <row r="1" ht="22.8" customHeight="1" spans="1:9">
      <c r="A1" s="51" t="s">
        <v>76</v>
      </c>
      <c r="B1" s="51"/>
      <c r="C1" s="51"/>
      <c r="D1" s="51"/>
      <c r="E1" s="51"/>
      <c r="F1" s="51"/>
      <c r="G1" s="51"/>
      <c r="H1" s="51"/>
      <c r="I1" s="51"/>
    </row>
    <row r="2" ht="35.85" customHeight="1" spans="1:9">
      <c r="A2" s="52" t="s">
        <v>77</v>
      </c>
      <c r="B2" s="52"/>
      <c r="C2" s="52"/>
      <c r="D2" s="52"/>
      <c r="E2" s="52"/>
      <c r="F2" s="52"/>
      <c r="G2" s="52"/>
      <c r="H2" s="52"/>
      <c r="I2" s="52"/>
    </row>
    <row r="3" ht="26.7" customHeight="1" spans="1:9">
      <c r="A3" s="53" t="s">
        <v>2</v>
      </c>
      <c r="B3" s="53"/>
      <c r="C3" s="53"/>
      <c r="D3" s="53"/>
      <c r="E3" s="53"/>
      <c r="F3" s="53"/>
      <c r="G3" s="53"/>
      <c r="H3" s="53"/>
      <c r="I3" s="53"/>
    </row>
    <row r="4" ht="16.35" customHeight="1" spans="1:9">
      <c r="A4" s="54" t="s">
        <v>3</v>
      </c>
      <c r="B4" s="54"/>
      <c r="C4" s="54"/>
      <c r="D4" s="54"/>
      <c r="E4" s="54"/>
      <c r="F4" s="54"/>
      <c r="G4" s="54"/>
      <c r="H4" s="54"/>
      <c r="I4" s="54"/>
    </row>
    <row r="5" ht="23" customHeight="1" spans="1:9">
      <c r="A5" s="55" t="s">
        <v>57</v>
      </c>
      <c r="B5" s="55"/>
      <c r="C5" s="55" t="s">
        <v>58</v>
      </c>
      <c r="D5" s="55" t="s">
        <v>78</v>
      </c>
      <c r="E5" s="55"/>
      <c r="F5" s="55"/>
      <c r="G5" s="55" t="s">
        <v>79</v>
      </c>
      <c r="H5" s="55"/>
      <c r="I5" s="55"/>
    </row>
    <row r="6" ht="25.3" customHeight="1" spans="1:9">
      <c r="A6" s="55" t="s">
        <v>61</v>
      </c>
      <c r="B6" s="55" t="s">
        <v>62</v>
      </c>
      <c r="C6" s="55"/>
      <c r="D6" s="55" t="s">
        <v>63</v>
      </c>
      <c r="E6" s="55" t="s">
        <v>80</v>
      </c>
      <c r="F6" s="55" t="s">
        <v>81</v>
      </c>
      <c r="G6" s="55" t="s">
        <v>63</v>
      </c>
      <c r="H6" s="55" t="s">
        <v>82</v>
      </c>
      <c r="I6" s="55" t="s">
        <v>83</v>
      </c>
    </row>
    <row r="7" ht="22.8" customHeight="1" spans="1:9">
      <c r="A7" s="55" t="s">
        <v>75</v>
      </c>
      <c r="B7" s="55"/>
      <c r="C7" s="72">
        <f>D7+G7</f>
        <v>408.463817</v>
      </c>
      <c r="D7" s="72">
        <f>F7+E7</f>
        <v>408.463817</v>
      </c>
      <c r="E7" s="72">
        <v>312.280785</v>
      </c>
      <c r="F7" s="72">
        <v>96.183032</v>
      </c>
      <c r="G7" s="72"/>
      <c r="H7" s="72"/>
      <c r="I7" s="72"/>
    </row>
  </sheetData>
  <mergeCells count="8">
    <mergeCell ref="A2:I2"/>
    <mergeCell ref="A3:I3"/>
    <mergeCell ref="A4:I4"/>
    <mergeCell ref="A5:B5"/>
    <mergeCell ref="D5:F5"/>
    <mergeCell ref="G5:I5"/>
    <mergeCell ref="A7:B7"/>
    <mergeCell ref="C5:C6"/>
  </mergeCells>
  <pageMargins left="0.786805555555556" right="0.235416666666667" top="0.235416666666667" bottom="0.15625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3"/>
  <sheetViews>
    <sheetView workbookViewId="0">
      <selection activeCell="F39" sqref="F39"/>
    </sheetView>
  </sheetViews>
  <sheetFormatPr defaultColWidth="10" defaultRowHeight="14.4" outlineLevelCol="3"/>
  <cols>
    <col min="1" max="1" width="22.6574074074074" customWidth="1"/>
    <col min="2" max="2" width="31.8888888888889" customWidth="1"/>
    <col min="3" max="3" width="32.9722222222222" customWidth="1"/>
    <col min="4" max="4" width="19.4074074074074" customWidth="1"/>
    <col min="5" max="5" width="9.76851851851852" customWidth="1"/>
  </cols>
  <sheetData>
    <row r="1" ht="17.25" customHeight="1" spans="1:4">
      <c r="A1" s="51" t="s">
        <v>84</v>
      </c>
      <c r="B1" s="51"/>
      <c r="C1" s="51"/>
      <c r="D1" s="51"/>
    </row>
    <row r="2" ht="60.35" customHeight="1" spans="1:4">
      <c r="A2" s="52" t="s">
        <v>85</v>
      </c>
      <c r="B2" s="52"/>
      <c r="C2" s="52"/>
      <c r="D2" s="52"/>
    </row>
    <row r="3" ht="22.8" customHeight="1" spans="1:4">
      <c r="A3" s="53" t="s">
        <v>2</v>
      </c>
      <c r="B3" s="53"/>
      <c r="C3" s="53"/>
      <c r="D3" s="53"/>
    </row>
    <row r="4" ht="16.35" customHeight="1" spans="1:4">
      <c r="A4" s="54" t="s">
        <v>3</v>
      </c>
      <c r="B4" s="54"/>
      <c r="C4" s="54"/>
      <c r="D4" s="54"/>
    </row>
    <row r="5" ht="31.9" customHeight="1" spans="1:4">
      <c r="A5" s="79" t="s">
        <v>4</v>
      </c>
      <c r="B5" s="79"/>
      <c r="C5" s="79" t="s">
        <v>5</v>
      </c>
      <c r="D5" s="79"/>
    </row>
    <row r="6" ht="21.55" customHeight="1" spans="1:4">
      <c r="A6" s="73" t="s">
        <v>86</v>
      </c>
      <c r="B6" s="73" t="s">
        <v>7</v>
      </c>
      <c r="C6" s="73" t="s">
        <v>86</v>
      </c>
      <c r="D6" s="73" t="s">
        <v>7</v>
      </c>
    </row>
    <row r="7" ht="21.15" customHeight="1" spans="1:4">
      <c r="A7" s="80" t="s">
        <v>87</v>
      </c>
      <c r="B7" s="59"/>
      <c r="C7" s="80" t="s">
        <v>88</v>
      </c>
      <c r="D7" s="59"/>
    </row>
    <row r="8" ht="26.05" customHeight="1" spans="1:4">
      <c r="A8" s="80" t="s">
        <v>89</v>
      </c>
      <c r="B8" s="81">
        <v>408.463817</v>
      </c>
      <c r="C8" s="80" t="s">
        <v>9</v>
      </c>
      <c r="D8" s="81"/>
    </row>
    <row r="9" ht="26.05" customHeight="1" spans="1:4">
      <c r="A9" s="80" t="s">
        <v>90</v>
      </c>
      <c r="B9" s="81"/>
      <c r="C9" s="80" t="s">
        <v>11</v>
      </c>
      <c r="D9" s="81"/>
    </row>
    <row r="10" ht="26.05" customHeight="1" spans="1:4">
      <c r="A10" s="80" t="s">
        <v>91</v>
      </c>
      <c r="B10" s="81"/>
      <c r="C10" s="80" t="s">
        <v>13</v>
      </c>
      <c r="D10" s="81"/>
    </row>
    <row r="11" ht="26.05" customHeight="1" spans="1:4">
      <c r="A11" s="80" t="s">
        <v>92</v>
      </c>
      <c r="B11" s="59"/>
      <c r="C11" s="80" t="s">
        <v>15</v>
      </c>
      <c r="D11" s="81"/>
    </row>
    <row r="12" ht="26.05" customHeight="1" spans="1:4">
      <c r="A12" s="80" t="s">
        <v>89</v>
      </c>
      <c r="B12" s="81"/>
      <c r="C12" s="80" t="s">
        <v>17</v>
      </c>
      <c r="D12" s="81"/>
    </row>
    <row r="13" ht="26.05" customHeight="1" spans="1:4">
      <c r="A13" s="80" t="s">
        <v>90</v>
      </c>
      <c r="B13" s="81"/>
      <c r="C13" s="80" t="s">
        <v>19</v>
      </c>
      <c r="D13" s="81"/>
    </row>
    <row r="14" ht="26.05" customHeight="1" spans="1:4">
      <c r="A14" s="80" t="s">
        <v>91</v>
      </c>
      <c r="B14" s="81"/>
      <c r="C14" s="80" t="s">
        <v>21</v>
      </c>
      <c r="D14" s="81"/>
    </row>
    <row r="15" ht="26.05" customHeight="1" spans="1:4">
      <c r="A15" s="80"/>
      <c r="B15" s="64"/>
      <c r="C15" s="80" t="s">
        <v>22</v>
      </c>
      <c r="D15" s="81">
        <v>35.757664</v>
      </c>
    </row>
    <row r="16" ht="26.05" customHeight="1" spans="1:4">
      <c r="A16" s="80"/>
      <c r="B16" s="64"/>
      <c r="C16" s="80" t="s">
        <v>23</v>
      </c>
      <c r="D16" s="81"/>
    </row>
    <row r="17" ht="26.05" customHeight="1" spans="1:4">
      <c r="A17" s="80"/>
      <c r="B17" s="64"/>
      <c r="C17" s="80" t="s">
        <v>24</v>
      </c>
      <c r="D17" s="81"/>
    </row>
    <row r="18" ht="26.05" customHeight="1" spans="1:4">
      <c r="A18" s="80"/>
      <c r="B18" s="64"/>
      <c r="C18" s="80" t="s">
        <v>25</v>
      </c>
      <c r="D18" s="81">
        <v>372.706153</v>
      </c>
    </row>
    <row r="19" ht="26.05" customHeight="1" spans="1:4">
      <c r="A19" s="80"/>
      <c r="B19" s="64"/>
      <c r="C19" s="80" t="s">
        <v>26</v>
      </c>
      <c r="D19" s="81"/>
    </row>
    <row r="20" ht="26.05" customHeight="1" spans="1:4">
      <c r="A20" s="80"/>
      <c r="B20" s="80"/>
      <c r="C20" s="80" t="s">
        <v>27</v>
      </c>
      <c r="D20" s="81"/>
    </row>
    <row r="21" ht="26.05" customHeight="1" spans="1:4">
      <c r="A21" s="80"/>
      <c r="B21" s="80"/>
      <c r="C21" s="80" t="s">
        <v>28</v>
      </c>
      <c r="D21" s="81"/>
    </row>
    <row r="22" ht="26.05" customHeight="1" spans="1:4">
      <c r="A22" s="80"/>
      <c r="B22" s="80"/>
      <c r="C22" s="80" t="s">
        <v>29</v>
      </c>
      <c r="D22" s="81"/>
    </row>
    <row r="23" ht="26.05" customHeight="1" spans="1:4">
      <c r="A23" s="80"/>
      <c r="B23" s="80"/>
      <c r="C23" s="80" t="s">
        <v>30</v>
      </c>
      <c r="D23" s="81"/>
    </row>
    <row r="24" ht="26.05" customHeight="1" spans="1:4">
      <c r="A24" s="80"/>
      <c r="B24" s="80"/>
      <c r="C24" s="80" t="s">
        <v>31</v>
      </c>
      <c r="D24" s="81"/>
    </row>
    <row r="25" ht="26.05" customHeight="1" spans="1:4">
      <c r="A25" s="80"/>
      <c r="B25" s="80"/>
      <c r="C25" s="80" t="s">
        <v>32</v>
      </c>
      <c r="D25" s="81"/>
    </row>
    <row r="26" ht="26.05" customHeight="1" spans="1:4">
      <c r="A26" s="80"/>
      <c r="B26" s="80"/>
      <c r="C26" s="80" t="s">
        <v>33</v>
      </c>
      <c r="D26" s="81"/>
    </row>
    <row r="27" ht="26.05" customHeight="1" spans="1:4">
      <c r="A27" s="80"/>
      <c r="B27" s="80"/>
      <c r="C27" s="80" t="s">
        <v>34</v>
      </c>
      <c r="D27" s="81"/>
    </row>
    <row r="28" ht="26.05" customHeight="1" spans="1:4">
      <c r="A28" s="80"/>
      <c r="B28" s="80"/>
      <c r="C28" s="80" t="s">
        <v>35</v>
      </c>
      <c r="D28" s="81"/>
    </row>
    <row r="29" ht="26.05" customHeight="1" spans="1:4">
      <c r="A29" s="80"/>
      <c r="B29" s="80"/>
      <c r="C29" s="80" t="s">
        <v>36</v>
      </c>
      <c r="D29" s="81"/>
    </row>
    <row r="30" ht="26.05" customHeight="1" spans="1:4">
      <c r="A30" s="80"/>
      <c r="B30" s="80"/>
      <c r="C30" s="80" t="s">
        <v>37</v>
      </c>
      <c r="D30" s="81"/>
    </row>
    <row r="31" ht="26.05" customHeight="1" spans="1:4">
      <c r="A31" s="80"/>
      <c r="B31" s="80"/>
      <c r="C31" s="80" t="s">
        <v>38</v>
      </c>
      <c r="D31" s="81"/>
    </row>
    <row r="32" ht="26.05" customHeight="1" spans="1:4">
      <c r="A32" s="80"/>
      <c r="B32" s="80"/>
      <c r="C32" s="80" t="s">
        <v>39</v>
      </c>
      <c r="D32" s="81"/>
    </row>
    <row r="33" ht="26.05" customHeight="1" spans="1:4">
      <c r="A33" s="80"/>
      <c r="B33" s="80"/>
      <c r="C33" s="80" t="s">
        <v>40</v>
      </c>
      <c r="D33" s="81"/>
    </row>
    <row r="34" ht="26.05" customHeight="1" spans="1:4">
      <c r="A34" s="80"/>
      <c r="B34" s="80"/>
      <c r="C34" s="80" t="s">
        <v>41</v>
      </c>
      <c r="D34" s="81"/>
    </row>
    <row r="35" ht="26.05" customHeight="1" spans="1:4">
      <c r="A35" s="80"/>
      <c r="B35" s="80"/>
      <c r="C35" s="80" t="s">
        <v>42</v>
      </c>
      <c r="D35" s="81"/>
    </row>
    <row r="36" ht="26.05" customHeight="1" spans="1:4">
      <c r="A36" s="80"/>
      <c r="B36" s="80"/>
      <c r="C36" s="80" t="s">
        <v>43</v>
      </c>
      <c r="D36" s="81"/>
    </row>
    <row r="37" ht="26.05" customHeight="1" spans="1:4">
      <c r="A37" s="80"/>
      <c r="B37" s="80"/>
      <c r="C37" s="80" t="s">
        <v>44</v>
      </c>
      <c r="D37" s="81"/>
    </row>
    <row r="38" ht="26.05" customHeight="1" spans="1:4">
      <c r="A38" s="80"/>
      <c r="B38" s="80"/>
      <c r="C38" s="80"/>
      <c r="D38" s="80"/>
    </row>
    <row r="39" ht="26.05" customHeight="1" spans="1:4">
      <c r="A39" s="80"/>
      <c r="B39" s="80"/>
      <c r="C39" s="80"/>
      <c r="D39" s="80"/>
    </row>
    <row r="40" ht="26.05" customHeight="1" spans="1:4">
      <c r="A40" s="80"/>
      <c r="B40" s="80"/>
      <c r="C40" s="80" t="s">
        <v>93</v>
      </c>
      <c r="D40" s="81"/>
    </row>
    <row r="41" ht="16.35" customHeight="1" spans="1:4">
      <c r="A41" s="80"/>
      <c r="B41" s="80"/>
      <c r="C41" s="80"/>
      <c r="D41" s="80"/>
    </row>
    <row r="42" ht="25.85" customHeight="1" spans="1:4">
      <c r="A42" s="79" t="s">
        <v>53</v>
      </c>
      <c r="B42" s="82">
        <f>SUM(B2:B41)</f>
        <v>408.463817</v>
      </c>
      <c r="C42" s="79" t="s">
        <v>54</v>
      </c>
      <c r="D42" s="82">
        <f>SUM(D2:D41)</f>
        <v>408.463817</v>
      </c>
    </row>
    <row r="43" ht="16.35" customHeight="1" spans="1:4">
      <c r="A43" s="51"/>
      <c r="B43" s="51"/>
      <c r="C43" s="51"/>
      <c r="D43" s="51"/>
    </row>
  </sheetData>
  <mergeCells count="5">
    <mergeCell ref="A2:D2"/>
    <mergeCell ref="A3:D3"/>
    <mergeCell ref="A4:D4"/>
    <mergeCell ref="A5:B5"/>
    <mergeCell ref="C5:D5"/>
  </mergeCells>
  <printOptions horizontalCentered="1"/>
  <pageMargins left="0.554166666666667" right="0.357638888888889" top="0.271527777777778" bottom="0.271527777777778" header="0" footer="0"/>
  <pageSetup paperSize="9" scale="5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workbookViewId="0">
      <selection activeCell="A3" sqref="A3:G3"/>
    </sheetView>
  </sheetViews>
  <sheetFormatPr defaultColWidth="10" defaultRowHeight="14.4" outlineLevelCol="6"/>
  <cols>
    <col min="1" max="1" width="12.2037037037037" customWidth="1"/>
    <col min="2" max="2" width="18.4537037037037" customWidth="1"/>
    <col min="3" max="4" width="12.6666666666667" customWidth="1"/>
    <col min="5" max="5" width="13.4814814814815" customWidth="1"/>
    <col min="6" max="6" width="12.6296296296296" customWidth="1"/>
    <col min="7" max="7" width="15.2037037037037" customWidth="1"/>
    <col min="8" max="8" width="9.76851851851852" customWidth="1"/>
  </cols>
  <sheetData>
    <row r="1" ht="21" customHeight="1" spans="1:7">
      <c r="A1" s="51" t="s">
        <v>94</v>
      </c>
      <c r="B1" s="51"/>
      <c r="C1" s="51"/>
      <c r="D1" s="51"/>
      <c r="E1" s="51"/>
      <c r="F1" s="51"/>
      <c r="G1" s="51"/>
    </row>
    <row r="2" ht="42.25" customHeight="1" spans="1:7">
      <c r="A2" s="52" t="s">
        <v>95</v>
      </c>
      <c r="B2" s="52"/>
      <c r="C2" s="52"/>
      <c r="D2" s="52"/>
      <c r="E2" s="52"/>
      <c r="F2" s="52"/>
      <c r="G2" s="52"/>
    </row>
    <row r="3" ht="29.3" customHeight="1" spans="1:7">
      <c r="A3" s="53" t="s">
        <v>2</v>
      </c>
      <c r="B3" s="53"/>
      <c r="C3" s="53"/>
      <c r="D3" s="53"/>
      <c r="E3" s="53"/>
      <c r="F3" s="53"/>
      <c r="G3" s="53"/>
    </row>
    <row r="4" ht="16.35" customHeight="1" spans="1:7">
      <c r="A4" s="54" t="s">
        <v>3</v>
      </c>
      <c r="B4" s="54"/>
      <c r="C4" s="54"/>
      <c r="D4" s="54"/>
      <c r="E4" s="54"/>
      <c r="F4" s="54"/>
      <c r="G4" s="54"/>
    </row>
    <row r="5" ht="27.6" customHeight="1" spans="1:7">
      <c r="A5" s="73" t="s">
        <v>96</v>
      </c>
      <c r="B5" s="73" t="s">
        <v>97</v>
      </c>
      <c r="C5" s="73" t="s">
        <v>63</v>
      </c>
      <c r="D5" s="73" t="s">
        <v>78</v>
      </c>
      <c r="E5" s="73"/>
      <c r="F5" s="73"/>
      <c r="G5" s="73" t="s">
        <v>79</v>
      </c>
    </row>
    <row r="6" ht="40.5" customHeight="1" spans="1:7">
      <c r="A6" s="74"/>
      <c r="B6" s="74"/>
      <c r="C6" s="74"/>
      <c r="D6" s="75" t="s">
        <v>72</v>
      </c>
      <c r="E6" s="75" t="s">
        <v>98</v>
      </c>
      <c r="F6" s="75" t="s">
        <v>81</v>
      </c>
      <c r="G6" s="74"/>
    </row>
    <row r="7" ht="31.05" customHeight="1" spans="1:7">
      <c r="A7" s="22" t="s">
        <v>99</v>
      </c>
      <c r="B7" s="22" t="s">
        <v>100</v>
      </c>
      <c r="C7" s="76">
        <f t="shared" ref="C7:C32" si="0">D7+G7</f>
        <v>130.4472</v>
      </c>
      <c r="D7" s="69">
        <f t="shared" ref="D7:D19" si="1">E7+F7</f>
        <v>130.4472</v>
      </c>
      <c r="E7" s="67">
        <v>130.4472</v>
      </c>
      <c r="F7" s="68"/>
      <c r="G7" s="68"/>
    </row>
    <row r="8" ht="26.45" customHeight="1" spans="1:7">
      <c r="A8" s="22" t="s">
        <v>101</v>
      </c>
      <c r="B8" s="22" t="s">
        <v>102</v>
      </c>
      <c r="C8" s="76">
        <f t="shared" si="0"/>
        <v>44.7648</v>
      </c>
      <c r="D8" s="69">
        <f t="shared" si="1"/>
        <v>44.7648</v>
      </c>
      <c r="E8" s="67">
        <v>44.7648</v>
      </c>
      <c r="F8" s="68"/>
      <c r="G8" s="68"/>
    </row>
    <row r="9" ht="26.45" customHeight="1" spans="1:7">
      <c r="A9" s="22" t="s">
        <v>103</v>
      </c>
      <c r="B9" s="22" t="s">
        <v>104</v>
      </c>
      <c r="C9" s="76">
        <f t="shared" si="0"/>
        <v>4.4218</v>
      </c>
      <c r="D9" s="69">
        <f t="shared" si="1"/>
        <v>4.4218</v>
      </c>
      <c r="E9" s="67">
        <v>4.4218</v>
      </c>
      <c r="F9" s="69"/>
      <c r="G9" s="69"/>
    </row>
    <row r="10" ht="26.45" customHeight="1" spans="1:7">
      <c r="A10" s="22" t="s">
        <v>105</v>
      </c>
      <c r="B10" s="22" t="s">
        <v>106</v>
      </c>
      <c r="C10" s="76">
        <f t="shared" si="0"/>
        <v>9.9</v>
      </c>
      <c r="D10" s="69">
        <f t="shared" si="1"/>
        <v>9.9</v>
      </c>
      <c r="E10" s="67">
        <v>9.9</v>
      </c>
      <c r="F10" s="69"/>
      <c r="G10" s="69"/>
    </row>
    <row r="11" ht="26.45" customHeight="1" spans="1:7">
      <c r="A11" s="22" t="s">
        <v>107</v>
      </c>
      <c r="B11" s="22" t="s">
        <v>108</v>
      </c>
      <c r="C11" s="76">
        <f t="shared" si="0"/>
        <v>21.3048</v>
      </c>
      <c r="D11" s="69">
        <f t="shared" si="1"/>
        <v>21.3048</v>
      </c>
      <c r="E11" s="67">
        <v>21.3048</v>
      </c>
      <c r="F11" s="69"/>
      <c r="G11" s="69"/>
    </row>
    <row r="12" ht="26.45" customHeight="1" spans="1:7">
      <c r="A12" s="22" t="s">
        <v>109</v>
      </c>
      <c r="B12" s="22" t="s">
        <v>110</v>
      </c>
      <c r="C12" s="76">
        <f t="shared" si="0"/>
        <v>35.757664</v>
      </c>
      <c r="D12" s="69">
        <f t="shared" si="1"/>
        <v>35.757664</v>
      </c>
      <c r="E12" s="67">
        <v>35.757664</v>
      </c>
      <c r="F12" s="69"/>
      <c r="G12" s="69"/>
    </row>
    <row r="13" ht="26.45" customHeight="1" spans="1:7">
      <c r="A13" s="22" t="s">
        <v>111</v>
      </c>
      <c r="B13" s="22" t="s">
        <v>112</v>
      </c>
      <c r="C13" s="76">
        <f t="shared" si="0"/>
        <v>17.529073</v>
      </c>
      <c r="D13" s="69">
        <f t="shared" si="1"/>
        <v>17.529073</v>
      </c>
      <c r="E13" s="67">
        <v>17.529073</v>
      </c>
      <c r="F13" s="68"/>
      <c r="G13" s="68"/>
    </row>
    <row r="14" ht="26.45" customHeight="1" spans="1:7">
      <c r="A14" s="22" t="s">
        <v>113</v>
      </c>
      <c r="B14" s="22" t="s">
        <v>114</v>
      </c>
      <c r="C14" s="76">
        <f t="shared" si="0"/>
        <v>17.8392</v>
      </c>
      <c r="D14" s="69">
        <f t="shared" si="1"/>
        <v>17.8392</v>
      </c>
      <c r="E14" s="67">
        <v>17.8392</v>
      </c>
      <c r="F14" s="68"/>
      <c r="G14" s="68"/>
    </row>
    <row r="15" ht="26.45" customHeight="1" spans="1:7">
      <c r="A15" s="22" t="s">
        <v>115</v>
      </c>
      <c r="B15" s="22" t="s">
        <v>116</v>
      </c>
      <c r="C15" s="76">
        <f t="shared" si="0"/>
        <v>26.818248</v>
      </c>
      <c r="D15" s="69">
        <f t="shared" si="1"/>
        <v>26.818248</v>
      </c>
      <c r="E15" s="67">
        <v>26.818248</v>
      </c>
      <c r="F15" s="69"/>
      <c r="G15" s="69"/>
    </row>
    <row r="16" ht="26.45" customHeight="1" spans="1:7">
      <c r="A16" s="22" t="s">
        <v>117</v>
      </c>
      <c r="B16" s="22" t="s">
        <v>118</v>
      </c>
      <c r="C16" s="76">
        <f t="shared" si="0"/>
        <v>12.385992</v>
      </c>
      <c r="D16" s="69">
        <f t="shared" si="1"/>
        <v>12.385992</v>
      </c>
      <c r="E16" s="67"/>
      <c r="F16" s="67">
        <v>12.385992</v>
      </c>
      <c r="G16" s="69"/>
    </row>
    <row r="17" ht="26.45" customHeight="1" spans="1:7">
      <c r="A17" s="22" t="s">
        <v>119</v>
      </c>
      <c r="B17" s="22" t="s">
        <v>120</v>
      </c>
      <c r="C17" s="76">
        <f t="shared" si="0"/>
        <v>5</v>
      </c>
      <c r="D17" s="69">
        <f t="shared" si="1"/>
        <v>5</v>
      </c>
      <c r="E17" s="67"/>
      <c r="F17" s="67">
        <v>5</v>
      </c>
      <c r="G17" s="68"/>
    </row>
    <row r="18" ht="26.45" customHeight="1" spans="1:7">
      <c r="A18" s="22" t="s">
        <v>121</v>
      </c>
      <c r="B18" s="22" t="s">
        <v>122</v>
      </c>
      <c r="C18" s="76">
        <f t="shared" si="0"/>
        <v>0.5</v>
      </c>
      <c r="D18" s="69">
        <f t="shared" si="1"/>
        <v>0.5</v>
      </c>
      <c r="E18" s="67"/>
      <c r="F18" s="67">
        <v>0.5</v>
      </c>
      <c r="G18" s="68"/>
    </row>
    <row r="19" ht="26.45" customHeight="1" spans="1:7">
      <c r="A19" s="22" t="s">
        <v>123</v>
      </c>
      <c r="B19" s="22" t="s">
        <v>124</v>
      </c>
      <c r="C19" s="76">
        <f t="shared" si="0"/>
        <v>6.75</v>
      </c>
      <c r="D19" s="69">
        <f t="shared" si="1"/>
        <v>6.75</v>
      </c>
      <c r="E19" s="70"/>
      <c r="F19" s="67">
        <v>6.75</v>
      </c>
      <c r="G19" s="70"/>
    </row>
    <row r="20" ht="26.45" customHeight="1" spans="1:7">
      <c r="A20" s="22" t="s">
        <v>125</v>
      </c>
      <c r="B20" s="22" t="s">
        <v>126</v>
      </c>
      <c r="C20" s="76">
        <f t="shared" si="0"/>
        <v>0.92</v>
      </c>
      <c r="D20" s="69">
        <f>E23+F20</f>
        <v>0.92</v>
      </c>
      <c r="E20" s="71"/>
      <c r="F20" s="67">
        <v>0.92</v>
      </c>
      <c r="G20" s="68"/>
    </row>
    <row r="21" ht="26.45" customHeight="1" spans="1:7">
      <c r="A21" s="22" t="s">
        <v>127</v>
      </c>
      <c r="B21" s="22" t="s">
        <v>128</v>
      </c>
      <c r="C21" s="76">
        <f t="shared" si="0"/>
        <v>5.3294</v>
      </c>
      <c r="D21" s="69">
        <f>E21+F21</f>
        <v>5.3294</v>
      </c>
      <c r="E21" s="67"/>
      <c r="F21" s="67">
        <v>5.3294</v>
      </c>
      <c r="G21" s="68"/>
    </row>
    <row r="22" ht="26.45" customHeight="1" spans="1:7">
      <c r="A22" s="22" t="s">
        <v>129</v>
      </c>
      <c r="B22" s="22" t="s">
        <v>130</v>
      </c>
      <c r="C22" s="76">
        <f t="shared" si="0"/>
        <v>11.5</v>
      </c>
      <c r="D22" s="69">
        <f>E22+F22</f>
        <v>11.5</v>
      </c>
      <c r="E22" s="67"/>
      <c r="F22" s="67">
        <v>11.5</v>
      </c>
      <c r="G22" s="68"/>
    </row>
    <row r="23" ht="26.45" customHeight="1" spans="1:7">
      <c r="A23" s="22" t="s">
        <v>131</v>
      </c>
      <c r="B23" s="22" t="s">
        <v>132</v>
      </c>
      <c r="C23" s="76">
        <f t="shared" si="0"/>
        <v>0.7</v>
      </c>
      <c r="D23" s="69">
        <f>E26+F23</f>
        <v>0.7</v>
      </c>
      <c r="E23" s="71"/>
      <c r="F23" s="67">
        <v>0.7</v>
      </c>
      <c r="G23" s="68"/>
    </row>
    <row r="24" ht="26.45" customHeight="1" spans="1:7">
      <c r="A24" s="22" t="s">
        <v>133</v>
      </c>
      <c r="B24" s="22" t="s">
        <v>134</v>
      </c>
      <c r="C24" s="76">
        <f t="shared" si="0"/>
        <v>0.25</v>
      </c>
      <c r="D24" s="69">
        <f t="shared" ref="D24:D32" si="2">E24+F24</f>
        <v>0.25</v>
      </c>
      <c r="E24" s="67"/>
      <c r="F24" s="67">
        <v>0.25</v>
      </c>
      <c r="G24" s="68"/>
    </row>
    <row r="25" ht="26.45" customHeight="1" spans="1:7">
      <c r="A25" s="22" t="s">
        <v>135</v>
      </c>
      <c r="B25" s="22" t="s">
        <v>136</v>
      </c>
      <c r="C25" s="76">
        <f t="shared" si="0"/>
        <v>2</v>
      </c>
      <c r="D25" s="69">
        <f t="shared" si="2"/>
        <v>2</v>
      </c>
      <c r="E25" s="67"/>
      <c r="F25" s="67">
        <v>2</v>
      </c>
      <c r="G25" s="68"/>
    </row>
    <row r="26" ht="26.45" customHeight="1" spans="1:7">
      <c r="A26" s="22" t="s">
        <v>137</v>
      </c>
      <c r="B26" s="22" t="s">
        <v>138</v>
      </c>
      <c r="C26" s="76">
        <f t="shared" si="0"/>
        <v>6</v>
      </c>
      <c r="D26" s="69">
        <f t="shared" si="2"/>
        <v>6</v>
      </c>
      <c r="E26" s="67"/>
      <c r="F26" s="67">
        <v>6</v>
      </c>
      <c r="G26" s="68"/>
    </row>
    <row r="27" ht="26.45" customHeight="1" spans="1:7">
      <c r="A27" s="22" t="s">
        <v>139</v>
      </c>
      <c r="B27" s="22" t="s">
        <v>140</v>
      </c>
      <c r="C27" s="76">
        <f t="shared" si="0"/>
        <v>14.76764</v>
      </c>
      <c r="D27" s="69">
        <f t="shared" si="2"/>
        <v>14.76764</v>
      </c>
      <c r="E27" s="67"/>
      <c r="F27" s="67">
        <v>14.76764</v>
      </c>
      <c r="G27" s="68"/>
    </row>
    <row r="28" ht="26.45" customHeight="1" spans="1:7">
      <c r="A28" s="22" t="s">
        <v>141</v>
      </c>
      <c r="B28" s="22" t="s">
        <v>142</v>
      </c>
      <c r="C28" s="76">
        <f t="shared" si="0"/>
        <v>2.5</v>
      </c>
      <c r="D28" s="69">
        <f t="shared" si="2"/>
        <v>2.5</v>
      </c>
      <c r="E28" s="67"/>
      <c r="F28" s="67">
        <v>2.5</v>
      </c>
      <c r="G28" s="68"/>
    </row>
    <row r="29" ht="26.45" customHeight="1" spans="1:7">
      <c r="A29" s="22" t="s">
        <v>143</v>
      </c>
      <c r="B29" s="22" t="s">
        <v>144</v>
      </c>
      <c r="C29" s="76">
        <f t="shared" si="0"/>
        <v>17.58</v>
      </c>
      <c r="D29" s="69">
        <f t="shared" si="2"/>
        <v>17.58</v>
      </c>
      <c r="E29" s="67"/>
      <c r="F29" s="67">
        <v>17.58</v>
      </c>
      <c r="G29" s="68"/>
    </row>
    <row r="30" ht="26.45" customHeight="1" spans="1:7">
      <c r="A30" s="22" t="s">
        <v>145</v>
      </c>
      <c r="B30" s="22" t="s">
        <v>146</v>
      </c>
      <c r="C30" s="76">
        <f t="shared" si="0"/>
        <v>10</v>
      </c>
      <c r="D30" s="69">
        <f t="shared" si="2"/>
        <v>10</v>
      </c>
      <c r="E30" s="67"/>
      <c r="F30" s="67">
        <v>10</v>
      </c>
      <c r="G30" s="68"/>
    </row>
    <row r="31" ht="21.55" customHeight="1" spans="1:7">
      <c r="A31" s="22" t="s">
        <v>147</v>
      </c>
      <c r="B31" s="22" t="s">
        <v>148</v>
      </c>
      <c r="C31" s="76">
        <f t="shared" si="0"/>
        <v>2.268</v>
      </c>
      <c r="D31" s="69">
        <f t="shared" si="2"/>
        <v>2.268</v>
      </c>
      <c r="E31" s="67">
        <v>2.268</v>
      </c>
      <c r="F31" s="70"/>
      <c r="G31" s="70"/>
    </row>
    <row r="32" ht="21.55" customHeight="1" spans="1:7">
      <c r="A32" s="22" t="s">
        <v>149</v>
      </c>
      <c r="B32" s="22" t="s">
        <v>150</v>
      </c>
      <c r="C32" s="76">
        <f t="shared" si="0"/>
        <v>1.23</v>
      </c>
      <c r="D32" s="69">
        <f t="shared" si="2"/>
        <v>1.23</v>
      </c>
      <c r="E32" s="67">
        <v>1.23</v>
      </c>
      <c r="F32" s="70"/>
      <c r="G32" s="70"/>
    </row>
    <row r="33" ht="35" customHeight="1" spans="1:7">
      <c r="A33" s="77" t="s">
        <v>151</v>
      </c>
      <c r="B33" s="77"/>
      <c r="C33" s="78">
        <f>SUM(C7:C32)</f>
        <v>408.463817</v>
      </c>
      <c r="D33" s="78">
        <f>SUM(D7:D32)</f>
        <v>408.463817</v>
      </c>
      <c r="E33" s="78">
        <f>SUM(E7:E32)</f>
        <v>312.280785</v>
      </c>
      <c r="F33" s="78">
        <f>SUM(F7:F32)</f>
        <v>96.183032</v>
      </c>
      <c r="G33" s="78"/>
    </row>
  </sheetData>
  <autoFilter xmlns:etc="http://www.wps.cn/officeDocument/2017/etCustomData" ref="A5:G34" etc:filterBottomFollowUsedRange="0">
    <sortState ref="A5:G34">
      <sortCondition ref="A5"/>
    </sortState>
    <extLst/>
  </autoFilter>
  <mergeCells count="5">
    <mergeCell ref="A2:G2"/>
    <mergeCell ref="A3:G3"/>
    <mergeCell ref="A4:G4"/>
    <mergeCell ref="D5:F5"/>
    <mergeCell ref="A33:B33"/>
  </mergeCells>
  <printOptions horizontalCentered="1"/>
  <pageMargins left="0.751388888888889" right="0.751388888888889" top="0.271527777777778" bottom="0.271527777777778" header="0" footer="0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tabSelected="1" workbookViewId="0">
      <selection activeCell="H19" sqref="H19"/>
    </sheetView>
  </sheetViews>
  <sheetFormatPr defaultColWidth="10" defaultRowHeight="14.4" outlineLevelCol="4"/>
  <cols>
    <col min="1" max="1" width="12.2037037037037" customWidth="1"/>
    <col min="2" max="2" width="19.6759259259259" customWidth="1"/>
    <col min="3" max="3" width="12.6666666666667" customWidth="1"/>
    <col min="4" max="4" width="14.25" customWidth="1"/>
    <col min="5" max="5" width="15.2037037037037" customWidth="1"/>
    <col min="6" max="6" width="9.76851851851852" customWidth="1"/>
  </cols>
  <sheetData>
    <row r="1" ht="18.95" customHeight="1" spans="1:5">
      <c r="A1" s="51" t="s">
        <v>152</v>
      </c>
      <c r="B1" s="51"/>
      <c r="C1" s="51"/>
      <c r="D1" s="51"/>
      <c r="E1" s="51"/>
    </row>
    <row r="2" ht="40.5" customHeight="1" spans="1:5">
      <c r="A2" s="52" t="s">
        <v>153</v>
      </c>
      <c r="B2" s="52"/>
      <c r="C2" s="52"/>
      <c r="D2" s="52"/>
      <c r="E2" s="52"/>
    </row>
    <row r="3" ht="29.3" customHeight="1" spans="1:5">
      <c r="A3" s="53" t="s">
        <v>2</v>
      </c>
      <c r="B3" s="53"/>
      <c r="C3" s="53"/>
      <c r="D3" s="53"/>
      <c r="E3" s="53"/>
    </row>
    <row r="4" ht="16.35" customHeight="1" spans="1:5">
      <c r="A4" s="54" t="s">
        <v>3</v>
      </c>
      <c r="B4" s="54"/>
      <c r="C4" s="54"/>
      <c r="D4" s="54"/>
      <c r="E4" s="54"/>
    </row>
    <row r="5" ht="38.8" customHeight="1" spans="1:5">
      <c r="A5" s="55" t="s">
        <v>154</v>
      </c>
      <c r="B5" s="55"/>
      <c r="C5" s="55" t="s">
        <v>155</v>
      </c>
      <c r="D5" s="55"/>
      <c r="E5" s="55"/>
    </row>
    <row r="6" ht="22.8" customHeight="1" spans="1:5">
      <c r="A6" s="66" t="s">
        <v>96</v>
      </c>
      <c r="B6" s="66" t="s">
        <v>97</v>
      </c>
      <c r="C6" s="66" t="s">
        <v>63</v>
      </c>
      <c r="D6" s="66" t="s">
        <v>98</v>
      </c>
      <c r="E6" s="66" t="s">
        <v>81</v>
      </c>
    </row>
    <row r="7" ht="26.45" customHeight="1" spans="1:5">
      <c r="A7" s="22" t="s">
        <v>99</v>
      </c>
      <c r="B7" s="22" t="s">
        <v>100</v>
      </c>
      <c r="C7" s="61">
        <f>D7+E7</f>
        <v>130.4472</v>
      </c>
      <c r="D7" s="67">
        <v>130.4472</v>
      </c>
      <c r="E7" s="68"/>
    </row>
    <row r="8" ht="26.45" customHeight="1" spans="1:5">
      <c r="A8" s="22" t="s">
        <v>101</v>
      </c>
      <c r="B8" s="22" t="s">
        <v>102</v>
      </c>
      <c r="C8" s="61">
        <f t="shared" ref="C8:C32" si="0">D8+E8</f>
        <v>44.7648</v>
      </c>
      <c r="D8" s="67">
        <v>44.7648</v>
      </c>
      <c r="E8" s="68"/>
    </row>
    <row r="9" ht="26.45" customHeight="1" spans="1:5">
      <c r="A9" s="22" t="s">
        <v>103</v>
      </c>
      <c r="B9" s="22" t="s">
        <v>104</v>
      </c>
      <c r="C9" s="61">
        <f t="shared" si="0"/>
        <v>4.4218</v>
      </c>
      <c r="D9" s="67">
        <v>4.4218</v>
      </c>
      <c r="E9" s="69"/>
    </row>
    <row r="10" ht="26.45" customHeight="1" spans="1:5">
      <c r="A10" s="22" t="s">
        <v>105</v>
      </c>
      <c r="B10" s="22" t="s">
        <v>106</v>
      </c>
      <c r="C10" s="61">
        <f t="shared" si="0"/>
        <v>9.9</v>
      </c>
      <c r="D10" s="67">
        <v>9.9</v>
      </c>
      <c r="E10" s="69"/>
    </row>
    <row r="11" ht="26.45" customHeight="1" spans="1:5">
      <c r="A11" s="22" t="s">
        <v>107</v>
      </c>
      <c r="B11" s="22" t="s">
        <v>108</v>
      </c>
      <c r="C11" s="61">
        <f t="shared" si="0"/>
        <v>21.3048</v>
      </c>
      <c r="D11" s="67">
        <v>21.3048</v>
      </c>
      <c r="E11" s="69"/>
    </row>
    <row r="12" ht="26.45" customHeight="1" spans="1:5">
      <c r="A12" s="22" t="s">
        <v>109</v>
      </c>
      <c r="B12" s="22" t="s">
        <v>110</v>
      </c>
      <c r="C12" s="61">
        <f t="shared" si="0"/>
        <v>35.757664</v>
      </c>
      <c r="D12" s="67">
        <v>35.757664</v>
      </c>
      <c r="E12" s="69"/>
    </row>
    <row r="13" ht="26.45" customHeight="1" spans="1:5">
      <c r="A13" s="22" t="s">
        <v>111</v>
      </c>
      <c r="B13" s="22" t="s">
        <v>112</v>
      </c>
      <c r="C13" s="61">
        <f t="shared" si="0"/>
        <v>17.529073</v>
      </c>
      <c r="D13" s="67">
        <v>17.529073</v>
      </c>
      <c r="E13" s="68"/>
    </row>
    <row r="14" ht="26.45" customHeight="1" spans="1:5">
      <c r="A14" s="22" t="s">
        <v>113</v>
      </c>
      <c r="B14" s="22" t="s">
        <v>114</v>
      </c>
      <c r="C14" s="61">
        <f t="shared" si="0"/>
        <v>17.8392</v>
      </c>
      <c r="D14" s="67">
        <v>17.8392</v>
      </c>
      <c r="E14" s="68"/>
    </row>
    <row r="15" ht="26.45" customHeight="1" spans="1:5">
      <c r="A15" s="22" t="s">
        <v>115</v>
      </c>
      <c r="B15" s="22" t="s">
        <v>116</v>
      </c>
      <c r="C15" s="61">
        <f t="shared" si="0"/>
        <v>26.818248</v>
      </c>
      <c r="D15" s="67">
        <v>26.818248</v>
      </c>
      <c r="E15" s="69"/>
    </row>
    <row r="16" ht="26.45" customHeight="1" spans="1:5">
      <c r="A16" s="22" t="s">
        <v>117</v>
      </c>
      <c r="B16" s="22" t="s">
        <v>118</v>
      </c>
      <c r="C16" s="61">
        <f t="shared" si="0"/>
        <v>12.385992</v>
      </c>
      <c r="D16" s="67"/>
      <c r="E16" s="67">
        <v>12.385992</v>
      </c>
    </row>
    <row r="17" ht="26.45" customHeight="1" spans="1:5">
      <c r="A17" s="22" t="s">
        <v>119</v>
      </c>
      <c r="B17" s="22" t="s">
        <v>120</v>
      </c>
      <c r="C17" s="61">
        <f t="shared" si="0"/>
        <v>5</v>
      </c>
      <c r="D17" s="67"/>
      <c r="E17" s="67">
        <v>5</v>
      </c>
    </row>
    <row r="18" ht="26.45" customHeight="1" spans="1:5">
      <c r="A18" s="22" t="s">
        <v>121</v>
      </c>
      <c r="B18" s="22" t="s">
        <v>122</v>
      </c>
      <c r="C18" s="61">
        <f t="shared" si="0"/>
        <v>0.5</v>
      </c>
      <c r="D18" s="67"/>
      <c r="E18" s="67">
        <v>0.5</v>
      </c>
    </row>
    <row r="19" ht="26.45" customHeight="1" spans="1:5">
      <c r="A19" s="22" t="s">
        <v>123</v>
      </c>
      <c r="B19" s="22" t="s">
        <v>124</v>
      </c>
      <c r="C19" s="61">
        <f t="shared" si="0"/>
        <v>6.75</v>
      </c>
      <c r="D19" s="70"/>
      <c r="E19" s="67">
        <v>6.75</v>
      </c>
    </row>
    <row r="20" ht="26.45" customHeight="1" spans="1:5">
      <c r="A20" s="22" t="s">
        <v>125</v>
      </c>
      <c r="B20" s="22" t="s">
        <v>126</v>
      </c>
      <c r="C20" s="61">
        <f t="shared" si="0"/>
        <v>0.92</v>
      </c>
      <c r="D20" s="71"/>
      <c r="E20" s="67">
        <v>0.92</v>
      </c>
    </row>
    <row r="21" ht="26.45" customHeight="1" spans="1:5">
      <c r="A21" s="22" t="s">
        <v>127</v>
      </c>
      <c r="B21" s="22" t="s">
        <v>128</v>
      </c>
      <c r="C21" s="61">
        <f t="shared" si="0"/>
        <v>5.3294</v>
      </c>
      <c r="D21" s="67"/>
      <c r="E21" s="67">
        <v>5.3294</v>
      </c>
    </row>
    <row r="22" ht="26.45" customHeight="1" spans="1:5">
      <c r="A22" s="22" t="s">
        <v>129</v>
      </c>
      <c r="B22" s="22" t="s">
        <v>130</v>
      </c>
      <c r="C22" s="61">
        <f t="shared" si="0"/>
        <v>11.5</v>
      </c>
      <c r="D22" s="67"/>
      <c r="E22" s="67">
        <v>11.5</v>
      </c>
    </row>
    <row r="23" ht="26.45" customHeight="1" spans="1:5">
      <c r="A23" s="22" t="s">
        <v>131</v>
      </c>
      <c r="B23" s="22" t="s">
        <v>132</v>
      </c>
      <c r="C23" s="61">
        <f t="shared" si="0"/>
        <v>0.7</v>
      </c>
      <c r="D23" s="71"/>
      <c r="E23" s="67">
        <v>0.7</v>
      </c>
    </row>
    <row r="24" ht="26.45" customHeight="1" spans="1:5">
      <c r="A24" s="22" t="s">
        <v>133</v>
      </c>
      <c r="B24" s="22" t="s">
        <v>134</v>
      </c>
      <c r="C24" s="61">
        <f t="shared" si="0"/>
        <v>0.25</v>
      </c>
      <c r="D24" s="67"/>
      <c r="E24" s="67">
        <v>0.25</v>
      </c>
    </row>
    <row r="25" ht="26.45" customHeight="1" spans="1:5">
      <c r="A25" s="22" t="s">
        <v>135</v>
      </c>
      <c r="B25" s="22" t="s">
        <v>136</v>
      </c>
      <c r="C25" s="61">
        <f t="shared" si="0"/>
        <v>2</v>
      </c>
      <c r="D25" s="67"/>
      <c r="E25" s="67">
        <v>2</v>
      </c>
    </row>
    <row r="26" ht="26.45" customHeight="1" spans="1:5">
      <c r="A26" s="22" t="s">
        <v>137</v>
      </c>
      <c r="B26" s="22" t="s">
        <v>138</v>
      </c>
      <c r="C26" s="61">
        <f t="shared" si="0"/>
        <v>6</v>
      </c>
      <c r="D26" s="67"/>
      <c r="E26" s="67">
        <v>6</v>
      </c>
    </row>
    <row r="27" ht="26.45" customHeight="1" spans="1:5">
      <c r="A27" s="22" t="s">
        <v>139</v>
      </c>
      <c r="B27" s="22" t="s">
        <v>140</v>
      </c>
      <c r="C27" s="61">
        <f t="shared" si="0"/>
        <v>14.76764</v>
      </c>
      <c r="D27" s="67"/>
      <c r="E27" s="67">
        <v>14.76764</v>
      </c>
    </row>
    <row r="28" ht="26.45" customHeight="1" spans="1:5">
      <c r="A28" s="22" t="s">
        <v>141</v>
      </c>
      <c r="B28" s="22" t="s">
        <v>142</v>
      </c>
      <c r="C28" s="61">
        <f t="shared" si="0"/>
        <v>2.5</v>
      </c>
      <c r="D28" s="67"/>
      <c r="E28" s="67">
        <v>2.5</v>
      </c>
    </row>
    <row r="29" ht="26.45" customHeight="1" spans="1:5">
      <c r="A29" s="22" t="s">
        <v>143</v>
      </c>
      <c r="B29" s="22" t="s">
        <v>144</v>
      </c>
      <c r="C29" s="61">
        <f t="shared" si="0"/>
        <v>17.58</v>
      </c>
      <c r="D29" s="67"/>
      <c r="E29" s="67">
        <v>17.58</v>
      </c>
    </row>
    <row r="30" ht="26.45" customHeight="1" spans="1:5">
      <c r="A30" s="22" t="s">
        <v>145</v>
      </c>
      <c r="B30" s="22" t="s">
        <v>146</v>
      </c>
      <c r="C30" s="61">
        <f t="shared" si="0"/>
        <v>10</v>
      </c>
      <c r="D30" s="67"/>
      <c r="E30" s="67">
        <v>10</v>
      </c>
    </row>
    <row r="31" ht="26.45" customHeight="1" spans="1:5">
      <c r="A31" s="22" t="s">
        <v>147</v>
      </c>
      <c r="B31" s="22" t="s">
        <v>148</v>
      </c>
      <c r="C31" s="61">
        <f t="shared" si="0"/>
        <v>2.268</v>
      </c>
      <c r="D31" s="67">
        <v>2.268</v>
      </c>
      <c r="E31" s="70"/>
    </row>
    <row r="32" ht="26.45" customHeight="1" spans="1:5">
      <c r="A32" s="22" t="s">
        <v>149</v>
      </c>
      <c r="B32" s="22" t="s">
        <v>150</v>
      </c>
      <c r="C32" s="61">
        <f t="shared" si="0"/>
        <v>1.23</v>
      </c>
      <c r="D32" s="67">
        <v>1.23</v>
      </c>
      <c r="E32" s="70"/>
    </row>
    <row r="33" ht="22.8" customHeight="1" spans="1:5">
      <c r="A33" s="55" t="s">
        <v>156</v>
      </c>
      <c r="B33" s="55"/>
      <c r="C33" s="72">
        <f>SUM(C1:C32)</f>
        <v>408.463817</v>
      </c>
      <c r="D33" s="72">
        <f>SUM(D1:D32)</f>
        <v>312.280785</v>
      </c>
      <c r="E33" s="72">
        <f>SUM(E1:E32)</f>
        <v>96.183032</v>
      </c>
    </row>
  </sheetData>
  <mergeCells count="6">
    <mergeCell ref="A2:E2"/>
    <mergeCell ref="A3:E3"/>
    <mergeCell ref="A4:E4"/>
    <mergeCell ref="A5:B5"/>
    <mergeCell ref="C5:E5"/>
    <mergeCell ref="A33:B33"/>
  </mergeCells>
  <printOptions horizontalCentered="1"/>
  <pageMargins left="0.751388888888889" right="0.751388888888889" top="0.271527777777778" bottom="0.271527777777778" header="0" footer="0"/>
  <pageSetup paperSize="9" scale="95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D17" sqref="D17"/>
    </sheetView>
  </sheetViews>
  <sheetFormatPr defaultColWidth="10" defaultRowHeight="14.4" outlineLevelRow="7" outlineLevelCol="7"/>
  <cols>
    <col min="1" max="1" width="12.3518518518519" customWidth="1"/>
    <col min="2" max="2" width="27.9537037037037" customWidth="1"/>
    <col min="3" max="8" width="13.4814814814815" customWidth="1"/>
    <col min="9" max="9" width="9.76851851851852" customWidth="1"/>
  </cols>
  <sheetData>
    <row r="1" ht="19.8" customHeight="1" spans="1:8">
      <c r="A1" s="51" t="s">
        <v>157</v>
      </c>
      <c r="C1" s="51"/>
      <c r="D1" s="51"/>
      <c r="E1" s="51"/>
      <c r="F1" s="51"/>
      <c r="G1" s="51"/>
      <c r="H1" s="51"/>
    </row>
    <row r="2" ht="38.8" customHeight="1" spans="1:8">
      <c r="A2" s="52" t="s">
        <v>158</v>
      </c>
      <c r="B2" s="52"/>
      <c r="C2" s="52"/>
      <c r="D2" s="52"/>
      <c r="E2" s="52"/>
      <c r="F2" s="52"/>
      <c r="G2" s="52"/>
      <c r="H2" s="52"/>
    </row>
    <row r="3" ht="24.15" customHeight="1" spans="1:8">
      <c r="A3" s="53" t="s">
        <v>2</v>
      </c>
      <c r="B3" s="53"/>
      <c r="C3" s="53"/>
      <c r="D3" s="53"/>
      <c r="E3" s="53"/>
      <c r="F3" s="53"/>
      <c r="G3" s="53"/>
      <c r="H3" s="53"/>
    </row>
    <row r="4" ht="15.5" customHeight="1" spans="1:8">
      <c r="C4" s="54" t="s">
        <v>3</v>
      </c>
      <c r="D4" s="54"/>
      <c r="E4" s="54"/>
      <c r="F4" s="54"/>
      <c r="G4" s="54"/>
      <c r="H4" s="54"/>
    </row>
    <row r="5" ht="31.9" customHeight="1" spans="1:8">
      <c r="A5" s="55" t="s">
        <v>57</v>
      </c>
      <c r="B5" s="55"/>
      <c r="C5" s="55" t="s">
        <v>159</v>
      </c>
      <c r="D5" s="55"/>
      <c r="E5" s="55"/>
      <c r="F5" s="55"/>
      <c r="G5" s="55"/>
      <c r="H5" s="55"/>
    </row>
    <row r="6" ht="30.15" customHeight="1" spans="1:8">
      <c r="A6" s="55" t="s">
        <v>160</v>
      </c>
      <c r="B6" s="55" t="s">
        <v>161</v>
      </c>
      <c r="C6" s="55" t="s">
        <v>162</v>
      </c>
      <c r="D6" s="55" t="s">
        <v>163</v>
      </c>
      <c r="E6" s="55" t="s">
        <v>164</v>
      </c>
      <c r="F6" s="55"/>
      <c r="G6" s="55"/>
      <c r="H6" s="55" t="s">
        <v>165</v>
      </c>
    </row>
    <row r="7" ht="30.15" customHeight="1" spans="1:8">
      <c r="A7" s="55"/>
      <c r="B7" s="55"/>
      <c r="C7" s="55"/>
      <c r="D7" s="55"/>
      <c r="E7" s="55" t="s">
        <v>72</v>
      </c>
      <c r="F7" s="55" t="s">
        <v>166</v>
      </c>
      <c r="G7" s="55" t="s">
        <v>167</v>
      </c>
      <c r="H7" s="55"/>
    </row>
    <row r="8" ht="26.05" customHeight="1" spans="1:8">
      <c r="A8" s="63" t="s">
        <v>168</v>
      </c>
      <c r="B8" s="63" t="s">
        <v>169</v>
      </c>
      <c r="C8" s="64">
        <v>2.5</v>
      </c>
      <c r="D8" s="61"/>
      <c r="E8" s="65">
        <v>2.5</v>
      </c>
      <c r="F8" s="61"/>
      <c r="G8" s="61">
        <v>2.5</v>
      </c>
      <c r="H8" s="61"/>
    </row>
  </sheetData>
  <mergeCells count="11">
    <mergeCell ref="A2:H2"/>
    <mergeCell ref="A3:H3"/>
    <mergeCell ref="C4:H4"/>
    <mergeCell ref="A5:B5"/>
    <mergeCell ref="C5:H5"/>
    <mergeCell ref="E6:G6"/>
    <mergeCell ref="A6:A7"/>
    <mergeCell ref="B6:B7"/>
    <mergeCell ref="C6:C7"/>
    <mergeCell ref="D6:D7"/>
    <mergeCell ref="H6:H7"/>
  </mergeCells>
  <pageMargins left="0.75" right="0.75" top="0.26875" bottom="0.26875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H26" sqref="H26"/>
    </sheetView>
  </sheetViews>
  <sheetFormatPr defaultColWidth="10" defaultRowHeight="14.4" outlineLevelCol="4"/>
  <cols>
    <col min="1" max="1" width="12.2037037037037" customWidth="1"/>
    <col min="2" max="2" width="18.4537037037037" customWidth="1"/>
    <col min="3" max="3" width="12.6666666666667" customWidth="1"/>
    <col min="4" max="4" width="13.4814814814815" customWidth="1"/>
    <col min="5" max="5" width="12.6296296296296" customWidth="1"/>
    <col min="6" max="6" width="9.76851851851852" customWidth="1"/>
  </cols>
  <sheetData>
    <row r="1" ht="20.7" customHeight="1" spans="1:5">
      <c r="A1" s="51" t="s">
        <v>170</v>
      </c>
      <c r="B1" s="51"/>
      <c r="C1" s="51"/>
      <c r="D1" s="51"/>
      <c r="E1" s="51"/>
    </row>
    <row r="2" ht="35.35" customHeight="1" spans="1:5">
      <c r="A2" s="52" t="s">
        <v>171</v>
      </c>
      <c r="B2" s="52"/>
      <c r="C2" s="52"/>
      <c r="D2" s="52"/>
      <c r="E2" s="52"/>
    </row>
    <row r="3" ht="29.3" customHeight="1" spans="1:5">
      <c r="A3" s="53" t="s">
        <v>2</v>
      </c>
      <c r="B3" s="53"/>
      <c r="C3" s="53"/>
      <c r="D3" s="53"/>
      <c r="E3" s="53"/>
    </row>
    <row r="4" ht="16.35" customHeight="1" spans="1:5">
      <c r="A4" s="54" t="s">
        <v>3</v>
      </c>
      <c r="B4" s="54"/>
      <c r="C4" s="54"/>
      <c r="D4" s="54"/>
      <c r="E4" s="54"/>
    </row>
    <row r="5" ht="22.8" customHeight="1" spans="1:5">
      <c r="A5" s="55" t="s">
        <v>96</v>
      </c>
      <c r="B5" s="55" t="s">
        <v>97</v>
      </c>
      <c r="C5" s="55" t="s">
        <v>172</v>
      </c>
      <c r="D5" s="55"/>
      <c r="E5" s="55"/>
    </row>
    <row r="6" ht="22.8" customHeight="1" spans="1:5">
      <c r="A6" s="55"/>
      <c r="B6" s="55"/>
      <c r="C6" s="55" t="s">
        <v>63</v>
      </c>
      <c r="D6" s="55" t="s">
        <v>78</v>
      </c>
      <c r="E6" s="55" t="s">
        <v>79</v>
      </c>
    </row>
    <row r="7" ht="26.45" customHeight="1" spans="1:5">
      <c r="A7" s="60"/>
      <c r="B7" s="60"/>
      <c r="C7" s="61"/>
      <c r="D7" s="61"/>
      <c r="E7" s="61"/>
    </row>
    <row r="8" ht="26.45" customHeight="1" spans="1:5">
      <c r="A8" s="60"/>
      <c r="B8" s="60"/>
      <c r="C8" s="61"/>
      <c r="D8" s="61"/>
      <c r="E8" s="61"/>
    </row>
    <row r="9" ht="26.45" customHeight="1" spans="1:5">
      <c r="A9" s="60"/>
      <c r="B9" s="60"/>
      <c r="C9" s="61"/>
      <c r="D9" s="61"/>
      <c r="E9" s="61"/>
    </row>
    <row r="10" ht="27.6" customHeight="1" spans="1:5">
      <c r="A10" s="55" t="s">
        <v>151</v>
      </c>
      <c r="B10" s="55"/>
      <c r="C10" s="59"/>
      <c r="D10" s="59"/>
      <c r="E10" s="59"/>
    </row>
    <row r="11" ht="27.6" customHeight="1" spans="1:5">
      <c r="A11" s="62" t="s">
        <v>173</v>
      </c>
      <c r="B11" s="62"/>
      <c r="C11" s="62"/>
      <c r="D11" s="62"/>
      <c r="E11" s="62"/>
    </row>
    <row r="12" spans="1:5">
      <c r="A12" t="s">
        <v>174</v>
      </c>
    </row>
  </sheetData>
  <mergeCells count="8">
    <mergeCell ref="A2:E2"/>
    <mergeCell ref="A3:E3"/>
    <mergeCell ref="A4:E4"/>
    <mergeCell ref="C5:E5"/>
    <mergeCell ref="A10:B10"/>
    <mergeCell ref="A11:E11"/>
    <mergeCell ref="A5:A6"/>
    <mergeCell ref="B5:B6"/>
  </mergeCells>
  <pageMargins left="0.75" right="0.75" top="0.26875" bottom="0.26875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A10"/>
    </sheetView>
  </sheetViews>
  <sheetFormatPr defaultColWidth="10" defaultRowHeight="14.4"/>
  <cols>
    <col min="1" max="1" width="9.37962962962963" customWidth="1"/>
    <col min="2" max="2" width="19.1296296296296" customWidth="1"/>
    <col min="3" max="3" width="16.6296296296296" customWidth="1"/>
    <col min="4" max="4" width="9.87962962962963" customWidth="1"/>
    <col min="5" max="5" width="9.76851851851852" customWidth="1"/>
    <col min="6" max="6" width="9.25" customWidth="1"/>
    <col min="7" max="8" width="11.1296296296296" customWidth="1"/>
    <col min="9" max="9" width="5.37962962962963" customWidth="1"/>
    <col min="10" max="10" width="5.25" customWidth="1"/>
    <col min="11" max="11" width="4.87962962962963" customWidth="1"/>
    <col min="12" max="12" width="5" customWidth="1"/>
    <col min="13" max="13" width="5.25" customWidth="1"/>
    <col min="14" max="14" width="5.87962962962963" customWidth="1"/>
    <col min="15" max="15" width="7.75" customWidth="1"/>
    <col min="16" max="16" width="11.1296296296296" customWidth="1"/>
    <col min="17" max="17" width="5.12962962962963" customWidth="1"/>
    <col min="18" max="18" width="6.62962962962963" customWidth="1"/>
    <col min="19" max="19" width="6.25" customWidth="1"/>
    <col min="20" max="20" width="6.75" customWidth="1"/>
    <col min="21" max="21" width="9.76851851851852" customWidth="1"/>
  </cols>
  <sheetData>
    <row r="1" ht="16.35" customHeight="1" spans="1:20">
      <c r="A1" s="51" t="s">
        <v>175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</row>
    <row r="2" ht="34.5" customHeight="1" spans="1:20">
      <c r="A2" s="52" t="s">
        <v>176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</row>
    <row r="3" ht="29.3" customHeight="1" spans="1:20">
      <c r="A3" s="53" t="s">
        <v>177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</row>
    <row r="4" ht="16.35" customHeight="1" spans="1:20">
      <c r="A4" s="54" t="s">
        <v>3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</row>
    <row r="5" ht="24.15" customHeight="1" spans="1:20">
      <c r="A5" s="55" t="s">
        <v>178</v>
      </c>
      <c r="B5" s="55" t="s">
        <v>179</v>
      </c>
      <c r="C5" s="55" t="s">
        <v>180</v>
      </c>
      <c r="D5" s="55" t="s">
        <v>63</v>
      </c>
      <c r="E5" s="55" t="s">
        <v>181</v>
      </c>
      <c r="F5" s="55"/>
      <c r="G5" s="55"/>
      <c r="H5" s="55"/>
      <c r="I5" s="55"/>
      <c r="J5" s="55"/>
      <c r="K5" s="55"/>
      <c r="L5" s="55"/>
      <c r="M5" s="55" t="s">
        <v>182</v>
      </c>
      <c r="N5" s="55"/>
      <c r="O5" s="55"/>
      <c r="P5" s="55"/>
      <c r="Q5" s="55"/>
      <c r="R5" s="55"/>
      <c r="S5" s="55"/>
      <c r="T5" s="55"/>
    </row>
    <row r="6" ht="40.5" customHeight="1" spans="1:20">
      <c r="A6" s="55"/>
      <c r="B6" s="55"/>
      <c r="C6" s="55"/>
      <c r="D6" s="55"/>
      <c r="E6" s="56" t="s">
        <v>72</v>
      </c>
      <c r="F6" s="55" t="s">
        <v>183</v>
      </c>
      <c r="G6" s="55"/>
      <c r="H6" s="55"/>
      <c r="I6" s="55" t="s">
        <v>184</v>
      </c>
      <c r="J6" s="55" t="s">
        <v>185</v>
      </c>
      <c r="K6" s="55" t="s">
        <v>186</v>
      </c>
      <c r="L6" s="55" t="s">
        <v>187</v>
      </c>
      <c r="M6" s="55" t="s">
        <v>72</v>
      </c>
      <c r="N6" s="55" t="s">
        <v>183</v>
      </c>
      <c r="O6" s="55"/>
      <c r="P6" s="55"/>
      <c r="Q6" s="55" t="s">
        <v>184</v>
      </c>
      <c r="R6" s="55" t="s">
        <v>185</v>
      </c>
      <c r="S6" s="55" t="s">
        <v>186</v>
      </c>
      <c r="T6" s="55" t="s">
        <v>187</v>
      </c>
    </row>
    <row r="7" ht="40.5" customHeight="1" spans="1:20">
      <c r="A7" s="55"/>
      <c r="B7" s="55"/>
      <c r="C7" s="55"/>
      <c r="D7" s="55"/>
      <c r="E7" s="56"/>
      <c r="F7" s="55" t="s">
        <v>72</v>
      </c>
      <c r="G7" s="56" t="s">
        <v>188</v>
      </c>
      <c r="H7" s="57" t="s">
        <v>189</v>
      </c>
      <c r="I7" s="55"/>
      <c r="J7" s="55"/>
      <c r="K7" s="55"/>
      <c r="L7" s="55"/>
      <c r="M7" s="55"/>
      <c r="N7" s="55" t="s">
        <v>72</v>
      </c>
      <c r="O7" s="55" t="s">
        <v>188</v>
      </c>
      <c r="P7" s="58" t="s">
        <v>189</v>
      </c>
      <c r="Q7" s="55"/>
      <c r="R7" s="55"/>
      <c r="S7" s="55"/>
      <c r="T7" s="55"/>
    </row>
    <row r="8" ht="27.6" customHeight="1" spans="1:20">
      <c r="A8" s="55"/>
      <c r="B8" s="55"/>
      <c r="C8" s="55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</row>
    <row r="10" spans="1:20">
      <c r="A10" t="s">
        <v>174</v>
      </c>
    </row>
  </sheetData>
  <mergeCells count="22">
    <mergeCell ref="A2:T2"/>
    <mergeCell ref="A3:T3"/>
    <mergeCell ref="A4:T4"/>
    <mergeCell ref="E5:L5"/>
    <mergeCell ref="M5:T5"/>
    <mergeCell ref="F6:H6"/>
    <mergeCell ref="N6:P6"/>
    <mergeCell ref="A8:C8"/>
    <mergeCell ref="A5:A7"/>
    <mergeCell ref="B5:B7"/>
    <mergeCell ref="C5:C7"/>
    <mergeCell ref="D5:D7"/>
    <mergeCell ref="E6:E7"/>
    <mergeCell ref="I6:I7"/>
    <mergeCell ref="J6:J7"/>
    <mergeCell ref="K6:K7"/>
    <mergeCell ref="L6:L7"/>
    <mergeCell ref="M6:M7"/>
    <mergeCell ref="Q6:Q7"/>
    <mergeCell ref="R6:R7"/>
    <mergeCell ref="S6:S7"/>
    <mergeCell ref="T6:T7"/>
  </mergeCells>
  <printOptions horizontalCentered="1"/>
  <pageMargins left="0.160416666666667" right="0" top="0.861111111111111" bottom="0.271527777777778" header="0" footer="0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收支预算总表</vt:lpstr>
      <vt:lpstr>收入预算总表</vt:lpstr>
      <vt:lpstr>支出预算总表</vt:lpstr>
      <vt:lpstr>财政拨款收支预算总表</vt:lpstr>
      <vt:lpstr>一般公共预算支出预算表</vt:lpstr>
      <vt:lpstr>一般公共预算基本支出预算表</vt:lpstr>
      <vt:lpstr>一般公共预算“三公”经费支出预算表</vt:lpstr>
      <vt:lpstr>政府性基金预算支出预算表</vt:lpstr>
      <vt:lpstr>项目支出预算表</vt:lpstr>
      <vt:lpstr>国有资本经营预算支出预算表</vt:lpstr>
      <vt:lpstr>项目支出绩效目标表</vt:lpstr>
      <vt:lpstr>部门整支出绩效目标表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leo</cp:lastModifiedBy>
  <dcterms:created xsi:type="dcterms:W3CDTF">2022-03-14T03:34:00Z</dcterms:created>
  <dcterms:modified xsi:type="dcterms:W3CDTF">2026-01-24T07:27:34Z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24227F1736A84EBBA9CF94D6DE0049D8_12</vt:lpwstr>
  </property>
  <property fmtid="{D5CDD505-2E9C-101B-9397-08002B2CF9AE}" pid="4" name="CalculationRule">
    <vt:i4>0</vt:i4>
  </property>
</Properties>
</file>