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9" activeTab="12"/>
  </bookViews>
  <sheets>
    <sheet name="目录" sheetId="1" r:id="rId1"/>
    <sheet name="收支预算总表" sheetId="2" r:id="rId2"/>
    <sheet name="收入预算总表" sheetId="3" r:id="rId3"/>
    <sheet name="支出预算总表" sheetId="4" r:id="rId4"/>
    <sheet name="财政拨款收支预算总表" sheetId="5" r:id="rId5"/>
    <sheet name="本年一般公共预算支出预算表" sheetId="6" r:id="rId6"/>
    <sheet name="本年一般公共预算基本支出预算表" sheetId="7" r:id="rId7"/>
    <sheet name="本年“三公”经费支出预算表" sheetId="8" r:id="rId8"/>
    <sheet name="本年政府性基金预算支出预算表" sheetId="9" r:id="rId9"/>
    <sheet name="本年项目支出预算表" sheetId="10" r:id="rId10"/>
    <sheet name="本年国有资本经营预算支出预算表" sheetId="11" r:id="rId11"/>
    <sheet name="项目支出绩效目标表" sheetId="12" r:id="rId12"/>
    <sheet name="部门整体支出绩效目标表" sheetId="13" r:id="rId13"/>
  </sheets>
  <externalReferences>
    <externalReference r:id="rId1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<sst xmlns="http://schemas.openxmlformats.org/spreadsheetml/2006/main" count="1074" uniqueCount="485">
  <si>
    <t>部门预算批复表目录</t>
  </si>
  <si>
    <t>序号</t>
  </si>
  <si>
    <t>名称</t>
  </si>
  <si>
    <t>备注</t>
  </si>
  <si>
    <t>收支预算总表</t>
  </si>
  <si>
    <t>收入预算总表</t>
  </si>
  <si>
    <t>支出预算总表</t>
  </si>
  <si>
    <t>财政拨款收支预算总表</t>
  </si>
  <si>
    <t>本年一般公共预算支出预算表</t>
  </si>
  <si>
    <t>本年一般公共预算基本支出预算表</t>
  </si>
  <si>
    <t>本年“三公”经费支出预算表</t>
  </si>
  <si>
    <t>本年政府性基金预算支出预算表</t>
  </si>
  <si>
    <t>本年项目支出预算表</t>
  </si>
  <si>
    <t>本年国有资本经营预算支出预算表</t>
  </si>
  <si>
    <t>项目支出绩效目标表</t>
  </si>
  <si>
    <t>部门整体支出绩效目标表</t>
  </si>
  <si>
    <t>部门：305007怀化市不动产登记中心</t>
  </si>
  <si>
    <t>单位：万元</t>
  </si>
  <si>
    <t>收      入</t>
  </si>
  <si>
    <t>支      出</t>
  </si>
  <si>
    <t>项    目</t>
  </si>
  <si>
    <t>预算数</t>
  </si>
  <si>
    <t>一、财政拨款</t>
  </si>
  <si>
    <t>一、[201]一般公共服务支出</t>
  </si>
  <si>
    <t>二、财政专户管理资金收入</t>
  </si>
  <si>
    <t>二、[202]外交支出</t>
  </si>
  <si>
    <t>三、事业收入</t>
  </si>
  <si>
    <t>三、[203]国防支出</t>
  </si>
  <si>
    <t>四、上级补助收入</t>
  </si>
  <si>
    <t>四、[204]公共安全支出</t>
  </si>
  <si>
    <t>五、事业单位经营收入</t>
  </si>
  <si>
    <t>五、[205]教育支出</t>
  </si>
  <si>
    <t>六、附属单位上缴收入</t>
  </si>
  <si>
    <t>六、[206]科学技术支出</t>
  </si>
  <si>
    <t>七、其他收入</t>
  </si>
  <si>
    <t>七、[207]文化旅游体育与传媒支出</t>
  </si>
  <si>
    <t>八、[208]社会保障和就业支出</t>
  </si>
  <si>
    <t>九、[209]社会保险基金支出</t>
  </si>
  <si>
    <t>十、[210]卫生健康支出</t>
  </si>
  <si>
    <t>十一、[211]节能环保支出</t>
  </si>
  <si>
    <t>十二、[212]城乡社区支出</t>
  </si>
  <si>
    <t>十三、[213]农林水支出</t>
  </si>
  <si>
    <t>十四、[214]交通运输支出</t>
  </si>
  <si>
    <t>十五、[215]资源勘探工业信息等支出</t>
  </si>
  <si>
    <t>十六、[216]商业服务业等支出</t>
  </si>
  <si>
    <t>十七、[217]金融支出</t>
  </si>
  <si>
    <t>十八、[219]援助其他地区支出</t>
  </si>
  <si>
    <t>十九、[220]自然资源海洋气象等支出</t>
  </si>
  <si>
    <t>二十、[221]住房保障支出</t>
  </si>
  <si>
    <t>二十一、[222]粮油物资储备支出</t>
  </si>
  <si>
    <t>二十二、[223]国有资本经营预算支出</t>
  </si>
  <si>
    <t>二十三、[224]灾害防治及应急管理支出</t>
  </si>
  <si>
    <t>二十四、[227]预备费</t>
  </si>
  <si>
    <t>二十五、[229]其他支出</t>
  </si>
  <si>
    <t>二十六、[230]转移性支出</t>
  </si>
  <si>
    <t>二十七、[231]债务还本支出</t>
  </si>
  <si>
    <t>二十八、[232]债务付息支出</t>
  </si>
  <si>
    <t>二十九、[233]债务发行费用支出</t>
  </si>
  <si>
    <t>三十、[234]抗疫特别国债安排的支出</t>
  </si>
  <si>
    <t>本年收入合计</t>
  </si>
  <si>
    <t>本年支出合计</t>
  </si>
  <si>
    <t>财政拨款结余结转</t>
  </si>
  <si>
    <t>结转下年</t>
  </si>
  <si>
    <t xml:space="preserve">  财政拨款结转</t>
  </si>
  <si>
    <t xml:space="preserve">  财政拨款结余</t>
  </si>
  <si>
    <t>财政专户结余结转</t>
  </si>
  <si>
    <t>单位资金结余结转</t>
  </si>
  <si>
    <t>收入总计</t>
  </si>
  <si>
    <t>支出总计</t>
  </si>
  <si>
    <t>单位</t>
  </si>
  <si>
    <t>总计</t>
  </si>
  <si>
    <t>本年收入</t>
  </si>
  <si>
    <t>上年结转</t>
  </si>
  <si>
    <t>编码</t>
  </si>
  <si>
    <t>合计</t>
  </si>
  <si>
    <t>财政拨款</t>
  </si>
  <si>
    <t>财政专户管理资金收入</t>
  </si>
  <si>
    <t>事业收入</t>
  </si>
  <si>
    <t>上级补助收入</t>
  </si>
  <si>
    <t>事业单位经营收入</t>
  </si>
  <si>
    <t>附属单位上缴收入</t>
  </si>
  <si>
    <t>其他收入</t>
  </si>
  <si>
    <t>财政专户结转结余</t>
  </si>
  <si>
    <t>小计</t>
  </si>
  <si>
    <t xml:space="preserve"> 财政拨款结转</t>
  </si>
  <si>
    <t>财政拨款结余</t>
  </si>
  <si>
    <t>总计：</t>
  </si>
  <si>
    <t>部门：305_怀化市自然资源和规划局</t>
  </si>
  <si>
    <t xml:space="preserve">  305007</t>
  </si>
  <si>
    <t>怀化市不动产登记中心</t>
  </si>
  <si>
    <t>基本支出</t>
  </si>
  <si>
    <t>项目支出</t>
  </si>
  <si>
    <t>人员类</t>
  </si>
  <si>
    <t>公用经费</t>
  </si>
  <si>
    <t>其他运转类</t>
  </si>
  <si>
    <t>特定目标类</t>
  </si>
  <si>
    <t>总计:</t>
  </si>
  <si>
    <t>305_怀化市自然资源和规划局</t>
  </si>
  <si>
    <t xml:space="preserve">  怀化市不动产登记中心</t>
  </si>
  <si>
    <t>项目</t>
  </si>
  <si>
    <t>一、本年收入</t>
  </si>
  <si>
    <t>一、本年支出</t>
  </si>
  <si>
    <t>（一）一般公共预算拨款</t>
  </si>
  <si>
    <t>（二）政府性基金预算拨款</t>
  </si>
  <si>
    <t>（三）国有资本经营预算拨款</t>
  </si>
  <si>
    <t>二、上年结转</t>
  </si>
  <si>
    <t>二、结转下年</t>
  </si>
  <si>
    <t>科目编码</t>
  </si>
  <si>
    <t>科目名称</t>
  </si>
  <si>
    <t>人员经费</t>
  </si>
  <si>
    <t>201</t>
  </si>
  <si>
    <t>一般公共服务支出</t>
  </si>
  <si>
    <t xml:space="preserve">  20101</t>
  </si>
  <si>
    <t xml:space="preserve">  人大事务</t>
  </si>
  <si>
    <t xml:space="preserve">   2010101</t>
  </si>
  <si>
    <t xml:space="preserve">   行政运行</t>
  </si>
  <si>
    <t xml:space="preserve">  20199</t>
  </si>
  <si>
    <t xml:space="preserve">  其他一般公共服务支出</t>
  </si>
  <si>
    <t xml:space="preserve">   2019999</t>
  </si>
  <si>
    <t xml:space="preserve">   其他一般公共服务支出</t>
  </si>
  <si>
    <t>208</t>
  </si>
  <si>
    <t>社会保障和就业支出</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</si>
  <si>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</si>
  <si>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</si>
  <si>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</si>
  <si>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</si>
  <si>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</si>
  <si>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</si>
  <si>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210</t>
  </si>
  <si>
    <t>卫生健康支出</t>
  </si>
  <si>
    <t xml:space="preserve">  21011</t>
  </si>
  <si>
    <t xml:space="preserve">  行政事业单位医疗</t>
  </si>
  <si>
    <t xml:space="preserve">   2101101</t>
  </si>
  <si>
    <t xml:space="preserve">   行政单位医疗</t>
  </si>
  <si>
    <t>212</t>
  </si>
  <si>
    <t>城乡社区支出</t>
  </si>
  <si>
    <t xml:space="preserve">  21201</t>
  </si>
  <si>
    <t xml:space="preserve">  城乡社区管理事务</t>
  </si>
  <si>
    <t xml:space="preserve">   2120199</t>
  </si>
  <si>
    <t xml:space="preserve">   其他城乡社区管理事务支出</t>
  </si>
  <si>
    <t>220</t>
  </si>
  <si>
    <t>自然资源海洋气象等支出</t>
  </si>
  <si>
    <t xml:space="preserve">  22001</t>
  </si>
  <si>
    <t xml:space="preserve">  自然资源事务</t>
  </si>
  <si>
    <t xml:space="preserve">   2200101</t>
  </si>
  <si>
    <t xml:space="preserve">   2200150</t>
  </si>
  <si>
    <t xml:space="preserve">   事业运行</t>
  </si>
  <si>
    <t>合计：</t>
  </si>
  <si>
    <t>部门预算支出政府经济分类科目</t>
  </si>
  <si>
    <t>部门预算支出经济分类科目</t>
  </si>
  <si>
    <t>本年一般公共预算基本支出</t>
  </si>
  <si>
    <t>505</t>
  </si>
  <si>
    <t>对事业单位经常性补助</t>
  </si>
  <si>
    <t>301</t>
  </si>
  <si>
    <t>工资福利支出</t>
  </si>
  <si>
    <t xml:space="preserve">  50501</t>
  </si>
  <si>
    <t xml:space="preserve">  工资福利支出</t>
  </si>
  <si>
    <t xml:space="preserve">  30112</t>
  </si>
  <si>
    <t xml:space="preserve">  其他社会保障缴费</t>
  </si>
  <si>
    <t xml:space="preserve">  30101</t>
  </si>
  <si>
    <t xml:space="preserve">  基本工资</t>
  </si>
  <si>
    <t xml:space="preserve">  30102</t>
  </si>
  <si>
    <t xml:space="preserve">  津贴补贴</t>
  </si>
  <si>
    <t xml:space="preserve">  30199</t>
  </si>
  <si>
    <t xml:space="preserve">  其他工资福利支出</t>
  </si>
  <si>
    <t xml:space="preserve">  30110</t>
  </si>
  <si>
    <t xml:space="preserve">  职工基本医疗保险缴费</t>
  </si>
  <si>
    <t xml:space="preserve">  30113</t>
  </si>
  <si>
    <t xml:space="preserve">  住房公积金</t>
  </si>
  <si>
    <t xml:space="preserve">  30106</t>
  </si>
  <si>
    <t xml:space="preserve">  伙食补助费</t>
  </si>
  <si>
    <t xml:space="preserve">  30108</t>
  </si>
  <si>
    <t xml:space="preserve">  机关事业单位基本养老保险缴费</t>
  </si>
  <si>
    <t xml:space="preserve">  30107</t>
  </si>
  <si>
    <t xml:space="preserve">  绩效工资</t>
  </si>
  <si>
    <t xml:space="preserve">  30103</t>
  </si>
  <si>
    <t xml:space="preserve">  奖金</t>
  </si>
  <si>
    <t>302</t>
  </si>
  <si>
    <t>商品和服务支出</t>
  </si>
  <si>
    <t xml:space="preserve">  50502</t>
  </si>
  <si>
    <t xml:space="preserve">  商品和服务支出</t>
  </si>
  <si>
    <t xml:space="preserve">  30228</t>
  </si>
  <si>
    <t xml:space="preserve">  工会经费</t>
  </si>
  <si>
    <t xml:space="preserve">  30229</t>
  </si>
  <si>
    <t xml:space="preserve">  福利费</t>
  </si>
  <si>
    <t xml:space="preserve">  30227</t>
  </si>
  <si>
    <t xml:space="preserve">  委托业务费</t>
  </si>
  <si>
    <t xml:space="preserve">  30216</t>
  </si>
  <si>
    <t xml:space="preserve">  培训费</t>
  </si>
  <si>
    <t xml:space="preserve">  30231</t>
  </si>
  <si>
    <t xml:space="preserve">  公务用车运行维护费</t>
  </si>
  <si>
    <t xml:space="preserve">  30299</t>
  </si>
  <si>
    <t xml:space="preserve">  其他商品和服务支出</t>
  </si>
  <si>
    <t xml:space="preserve">  30217</t>
  </si>
  <si>
    <t xml:space="preserve">  公务接待费</t>
  </si>
  <si>
    <t xml:space="preserve">  30213</t>
  </si>
  <si>
    <t xml:space="preserve">  维修（护）费</t>
  </si>
  <si>
    <t xml:space="preserve">  30211</t>
  </si>
  <si>
    <t xml:space="preserve">  差旅费</t>
  </si>
  <si>
    <t xml:space="preserve">  30207</t>
  </si>
  <si>
    <t xml:space="preserve">  邮电费</t>
  </si>
  <si>
    <t xml:space="preserve">  30206</t>
  </si>
  <si>
    <t xml:space="preserve">  电费</t>
  </si>
  <si>
    <t xml:space="preserve">  30201</t>
  </si>
  <si>
    <t xml:space="preserve">  办公费</t>
  </si>
  <si>
    <t>509</t>
  </si>
  <si>
    <t>对个人和家庭的补助</t>
  </si>
  <si>
    <t>303</t>
  </si>
  <si>
    <t xml:space="preserve">  50999</t>
  </si>
  <si>
    <t xml:space="preserve">  其他对个人和家庭的补助</t>
  </si>
  <si>
    <t xml:space="preserve">  30399</t>
  </si>
  <si>
    <t>合  计</t>
  </si>
  <si>
    <t xml:space="preserve"> 本年“三公”经费支出预算表</t>
  </si>
  <si>
    <t>305007-怀化市不动产登记中心</t>
  </si>
  <si>
    <t>金额单位：万元</t>
  </si>
  <si>
    <t>单位编码</t>
  </si>
  <si>
    <t>单位名称</t>
  </si>
  <si>
    <t>“三公”经费合计</t>
  </si>
  <si>
    <t>因公出国（境）费</t>
  </si>
  <si>
    <t>公务用车购置及运行费</t>
  </si>
  <si>
    <t xml:space="preserve">公务接待费  </t>
  </si>
  <si>
    <t>公务用车购置费</t>
  </si>
  <si>
    <t>公务用车运行费</t>
  </si>
  <si>
    <t>本年政府性基金预算支出</t>
  </si>
  <si>
    <t xml:space="preserve">  21208</t>
  </si>
  <si>
    <t xml:space="preserve">  国有土地使用权出让收入安排的支出</t>
  </si>
  <si>
    <t xml:space="preserve">   2120806</t>
  </si>
  <si>
    <t xml:space="preserve">   土地出让业务支出</t>
  </si>
  <si>
    <t>类型</t>
  </si>
  <si>
    <t>项目名称</t>
  </si>
  <si>
    <t>项目单位(部门)</t>
  </si>
  <si>
    <t>本年拨款</t>
  </si>
  <si>
    <t>财政拨款结转</t>
  </si>
  <si>
    <t>一般公共预算</t>
  </si>
  <si>
    <t>政府性基金预算</t>
  </si>
  <si>
    <t>国有资本经营预算</t>
  </si>
  <si>
    <t>财政专户预算</t>
  </si>
  <si>
    <t>单位资金预算</t>
  </si>
  <si>
    <t>经费拨款</t>
  </si>
  <si>
    <t>纳入一般公共预算管理的非税收入拨款</t>
  </si>
  <si>
    <t xml:space="preserve">  305007_怀化市不动产登记中心</t>
  </si>
  <si>
    <t xml:space="preserve">   人员类</t>
  </si>
  <si>
    <t>社会保险缴费</t>
  </si>
  <si>
    <t>工资性支出</t>
  </si>
  <si>
    <t>其他工资福利支出</t>
  </si>
  <si>
    <t>对个人和家庭补助</t>
  </si>
  <si>
    <t>住房公积金</t>
  </si>
  <si>
    <t xml:space="preserve">   公用经费</t>
  </si>
  <si>
    <t xml:space="preserve">   其他运转类</t>
  </si>
  <si>
    <t>土地承包经营权确权发证工作经费</t>
  </si>
  <si>
    <t>聘任法律顾问经费</t>
  </si>
  <si>
    <t>三级等保复评项目和安全防护</t>
  </si>
  <si>
    <t>优化营商环境工作经费</t>
  </si>
  <si>
    <t>市本级信息系统维护费</t>
  </si>
  <si>
    <t>不动产登记责任保险</t>
  </si>
  <si>
    <t>档案整理服务费</t>
  </si>
  <si>
    <r>
      <rPr>
        <sz val="10"/>
        <color rgb="FF000000"/>
        <rFont val="宋体"/>
        <charset val="134"/>
      </rPr>
      <t>公开</t>
    </r>
    <r>
      <rPr>
        <sz val="10"/>
        <color rgb="FF000000"/>
        <rFont val="Arial"/>
        <charset val="134"/>
      </rPr>
      <t>10</t>
    </r>
    <r>
      <rPr>
        <sz val="10"/>
        <color rgb="FF000000"/>
        <rFont val="宋体"/>
        <charset val="134"/>
      </rPr>
      <t>表</t>
    </r>
  </si>
  <si>
    <t>部门：</t>
  </si>
  <si>
    <t>本年支出</t>
  </si>
  <si>
    <t>功能分类科目编码</t>
  </si>
  <si>
    <t>栏次</t>
  </si>
  <si>
    <t>1</t>
  </si>
  <si>
    <t>2</t>
  </si>
  <si>
    <t>3</t>
  </si>
  <si>
    <t>注：当此表数据为0或空时，即本部门无此项支出，因此表中无数据。</t>
  </si>
  <si>
    <t>公开11表</t>
  </si>
  <si>
    <t>部门：怀化市不动产登记中心</t>
  </si>
  <si>
    <t>单位代码</t>
  </si>
  <si>
    <t>单位（专项）名称</t>
  </si>
  <si>
    <t>预算金额</t>
  </si>
  <si>
    <t>项目目标</t>
  </si>
  <si>
    <t>绩效指标</t>
  </si>
  <si>
    <t>一级指标</t>
  </si>
  <si>
    <t>二级指标</t>
  </si>
  <si>
    <t>三级指标</t>
  </si>
  <si>
    <t>指标值</t>
  </si>
  <si>
    <t>指标值内容</t>
  </si>
  <si>
    <t>评（扣分标准）</t>
  </si>
  <si>
    <t xml:space="preserve"> 度量单位</t>
  </si>
  <si>
    <t>指标值类型</t>
  </si>
  <si>
    <t>优化营商环境</t>
  </si>
  <si>
    <t xml:space="preserve">提高工作效率，优化办证流程，全面提升服务效率和水平
</t>
  </si>
  <si>
    <t>成本指标（20分）</t>
  </si>
  <si>
    <t>经济成本指标</t>
  </si>
  <si>
    <t>考核成本控制情况</t>
  </si>
  <si>
    <t>项目成本控制在总成本范围内，得20分，每超出1%，扣0.5分，扣完为止。</t>
  </si>
  <si>
    <t>万元</t>
  </si>
  <si>
    <t>≤</t>
  </si>
  <si>
    <t>社会成本指标</t>
  </si>
  <si>
    <t>不适用</t>
  </si>
  <si>
    <t>生态环境成本指标</t>
  </si>
  <si>
    <t>产出指标（40分）</t>
  </si>
  <si>
    <t>数量指标</t>
  </si>
  <si>
    <t>劳务派遣人员数量</t>
  </si>
  <si>
    <t>考核项目完成数量。</t>
  </si>
  <si>
    <t>项目按计划完成得10分，每少一人扣2分，扣完为止。</t>
  </si>
  <si>
    <t>人</t>
  </si>
  <si>
    <t>=</t>
  </si>
  <si>
    <t>购买软件</t>
  </si>
  <si>
    <t>项目按计划完成得10分，每少一个扣10分，扣完为止。</t>
  </si>
  <si>
    <t>套</t>
  </si>
  <si>
    <t>质量指标</t>
  </si>
  <si>
    <t>各项工作完成率</t>
  </si>
  <si>
    <t>考核项目完成质量情况。</t>
  </si>
  <si>
    <t>项目按计划完成得10分，每下降1%扣0.5分，扣完为止。</t>
  </si>
  <si>
    <t>%</t>
  </si>
  <si>
    <t>≥</t>
  </si>
  <si>
    <t>时效指标</t>
  </si>
  <si>
    <t>各项工作完成及时性</t>
  </si>
  <si>
    <t>2024年年底之前</t>
  </si>
  <si>
    <t>考核项目时效性。</t>
  </si>
  <si>
    <t>项目均在2024年12月前完成，得10分，否则酌情扣分</t>
  </si>
  <si>
    <t>无</t>
  </si>
  <si>
    <t>定量</t>
  </si>
  <si>
    <t xml:space="preserve">效益指标
（20分） </t>
  </si>
  <si>
    <t>经济效益指标</t>
  </si>
  <si>
    <t>社会效益指标</t>
  </si>
  <si>
    <t>为经济高质量发展创新动能</t>
  </si>
  <si>
    <t>效果显著</t>
  </si>
  <si>
    <t>考核社会效益情况</t>
  </si>
  <si>
    <t>效果明显得10分，效果一般5分，否则不得分。</t>
  </si>
  <si>
    <t>定性</t>
  </si>
  <si>
    <t>生态效益指标</t>
  </si>
  <si>
    <t>可持续影响指标</t>
  </si>
  <si>
    <t>持续为经济高质量发展赋能</t>
  </si>
  <si>
    <t>满意度指标（10分）</t>
  </si>
  <si>
    <t>服务对象满意度指标</t>
  </si>
  <si>
    <t>办事群众满意度</t>
  </si>
  <si>
    <t>考核服务对象满意度。</t>
  </si>
  <si>
    <t>服务对象满意度95%以上得10分，每下降1%，扣0.5分，扣完为止。</t>
  </si>
  <si>
    <t>土地承包经营权确权发证工作费</t>
  </si>
  <si>
    <t xml:space="preserve">保障土地成本经营权确权工作
</t>
  </si>
  <si>
    <t>完成预算指标得15分，每下降或增加1%扣0.5分，扣完为止</t>
  </si>
  <si>
    <t>农村土地流转成本增加</t>
  </si>
  <si>
    <t>社会成本指标增长率＝(计划成本-实际成本) /计划成本×100%</t>
  </si>
  <si>
    <t>项目成本控制在总成本范围内，得5分，每下降1%，扣0.5分，扣完为止。（如不适用，直接计分）</t>
  </si>
  <si>
    <t>农村“房地一体”确权登记发证</t>
  </si>
  <si>
    <t>考核数量完成情况</t>
  </si>
  <si>
    <t>项目按计划完成得20分。每下降1%扣0.5分，扣完为止</t>
  </si>
  <si>
    <t>本</t>
  </si>
  <si>
    <r>
      <rPr>
        <sz val="9"/>
        <color indexed="8"/>
        <rFont val="SimSun"/>
        <charset val="1"/>
      </rPr>
      <t>土地承包经营权登记颁证</t>
    </r>
  </si>
  <si>
    <t>完成及时率</t>
  </si>
  <si>
    <t xml:space="preserve">效益指标（20分） </t>
  </si>
  <si>
    <t>非税收入</t>
  </si>
  <si>
    <t>考核经济效益情况</t>
  </si>
  <si>
    <t>完成预算指标得10分，每下降1%扣0.5分，扣完为止</t>
  </si>
  <si>
    <t>保障农村土地流转</t>
  </si>
  <si>
    <t>效果明显</t>
  </si>
  <si>
    <t>效果明显得5分，效果一般3分，否则不得分。</t>
  </si>
  <si>
    <t>持续保障农村土地流转</t>
  </si>
  <si>
    <t>考核可持续影响情况</t>
  </si>
  <si>
    <t>农民群众是否满意</t>
  </si>
  <si>
    <r>
      <rPr>
        <b/>
        <sz val="9"/>
        <rFont val="SimSun"/>
        <charset val="134"/>
      </rPr>
      <t>目标1：</t>
    </r>
    <r>
      <rPr>
        <sz val="9"/>
        <rFont val="SimSun"/>
        <charset val="134"/>
      </rPr>
      <t xml:space="preserve">保障为中心重大行政决策、重要行政行为提供法律意见，并论证其可行性和合法性；
</t>
    </r>
    <r>
      <rPr>
        <b/>
        <sz val="9"/>
        <rFont val="SimSun"/>
        <charset val="134"/>
      </rPr>
      <t>目标2：</t>
    </r>
    <r>
      <rPr>
        <sz val="9"/>
        <rFont val="SimSun"/>
        <charset val="134"/>
      </rPr>
      <t xml:space="preserve">为:为中心制定、审查规范性文件提供法律意见，使之符合法律法规和政策的规定；
</t>
    </r>
    <r>
      <rPr>
        <b/>
        <sz val="9"/>
        <rFont val="SimSun"/>
        <charset val="134"/>
      </rPr>
      <t>目标3：</t>
    </r>
    <r>
      <rPr>
        <sz val="9"/>
        <rFont val="SimSun"/>
        <charset val="134"/>
      </rPr>
      <t xml:space="preserve">参与处理我中心行政复议、诉讼、仲裁和其他非诉法律事务，有效地维护中心的合法权益；
</t>
    </r>
    <r>
      <rPr>
        <b/>
        <sz val="9"/>
        <rFont val="SimSun"/>
        <charset val="134"/>
      </rPr>
      <t>目标4：</t>
    </r>
    <r>
      <rPr>
        <sz val="9"/>
        <rFont val="SimSun"/>
        <charset val="134"/>
      </rPr>
      <t xml:space="preserve">参与:中心重大项目的洽谈以及重要法律文书、合同、协议的起草、修改、审查工作等
</t>
    </r>
  </si>
  <si>
    <t>产出指标（40份）</t>
  </si>
  <si>
    <t>项目成本</t>
  </si>
  <si>
    <t>法律咨询覆盖不动产登记业务全流程</t>
  </si>
  <si>
    <t>提供法律意见，规避风险</t>
  </si>
  <si>
    <t>提供法律意见，规避风险得10分；未提供相关法律意见，不得分</t>
  </si>
  <si>
    <t xml:space="preserve">效益指标（20分 ） </t>
  </si>
  <si>
    <t>提高依法行政水平</t>
  </si>
  <si>
    <t>持续提供依法行政水平</t>
  </si>
  <si>
    <r>
      <rPr>
        <sz val="9"/>
        <color indexed="8"/>
        <rFont val="SimSun"/>
        <charset val="1"/>
      </rPr>
      <t>服务对象满意度</t>
    </r>
  </si>
  <si>
    <t>服务对象满意度90%以上得10分，每下降1%，扣0.5分，扣完为止。</t>
  </si>
  <si>
    <t>三级等保复评和安全防护</t>
  </si>
  <si>
    <t xml:space="preserve">保障网络安全。
</t>
  </si>
  <si>
    <r>
      <rPr>
        <sz val="9"/>
        <color indexed="8"/>
        <rFont val="SimSun"/>
        <charset val="1"/>
      </rPr>
      <t>等保三级系统测评</t>
    </r>
  </si>
  <si>
    <t>每年一次测评达标，得20分；未测评达标，不得分</t>
  </si>
  <si>
    <r>
      <rPr>
        <sz val="9"/>
        <color indexed="8"/>
        <rFont val="SimSun"/>
        <charset val="1"/>
      </rPr>
      <t>不动产登记信息系统等保通过率</t>
    </r>
  </si>
  <si>
    <t>考核质量完成情况</t>
  </si>
  <si>
    <t>项目完成及时性</t>
  </si>
  <si>
    <t>2024年12月底之前完成</t>
  </si>
  <si>
    <t>项目均在2024年12月底前完成，得6分，未完成工作扣10分。</t>
  </si>
  <si>
    <t>年</t>
  </si>
  <si>
    <r>
      <rPr>
        <sz val="9"/>
        <color indexed="8"/>
        <rFont val="SimSun"/>
        <charset val="1"/>
      </rPr>
      <t>不动产登记系统网络安全、保护公民信息安全、完整、准确率</t>
    </r>
  </si>
  <si>
    <r>
      <rPr>
        <sz val="9"/>
        <color indexed="8"/>
        <rFont val="SimSun"/>
        <charset val="1"/>
      </rPr>
      <t>一次性告知</t>
    </r>
  </si>
  <si>
    <t>考核持续影响情况</t>
  </si>
  <si>
    <t>一次性告知效果明显，得10分，效果一般5分，否则不得分</t>
  </si>
  <si>
    <r>
      <rPr>
        <sz val="9"/>
        <color indexed="8"/>
        <rFont val="SimSun"/>
        <charset val="1"/>
      </rPr>
      <t>群众满意度</t>
    </r>
  </si>
  <si>
    <t xml:space="preserve">系统日常维护，及时处理业务问题
</t>
  </si>
  <si>
    <t>项目成本控制在总成本范围内，得10分，每超出1%，扣0.5分，扣完为止。</t>
  </si>
  <si>
    <r>
      <rPr>
        <sz val="9"/>
        <color indexed="8"/>
        <rFont val="SimSun"/>
        <charset val="1"/>
      </rPr>
      <t>系统维护人员</t>
    </r>
  </si>
  <si>
    <t>系统维护人员10人，得20分；系统维护人员未达标，每少1人扣2分，直至扣完</t>
  </si>
  <si>
    <t>系统正常运转</t>
  </si>
  <si>
    <t>完成及时性</t>
  </si>
  <si>
    <t>2024年底完成</t>
  </si>
  <si>
    <t>年度内维护日常运转</t>
  </si>
  <si>
    <t>项目均在2024年12月底前完成，得10分，未完成工作扣10分。</t>
  </si>
  <si>
    <t>提高办事效率</t>
  </si>
  <si>
    <t>持续提高办事效率</t>
  </si>
  <si>
    <t>群众是否满意</t>
  </si>
  <si>
    <t xml:space="preserve">保障档案进行规范整理，档案材料齐全、完整、编排有序，确保档案高效查阅利用服务。
</t>
  </si>
  <si>
    <t>档案整理数量</t>
  </si>
  <si>
    <t>项目按计划完成得20分，每下降1%扣0.5分，扣完为止。</t>
  </si>
  <si>
    <t>册</t>
  </si>
  <si>
    <r>
      <rPr>
        <sz val="9"/>
        <color indexed="8"/>
        <rFont val="SimSun"/>
        <charset val="1"/>
      </rPr>
      <t>是否档案材料齐全、完整、编排有序</t>
    </r>
  </si>
  <si>
    <t>档案完整、编排有序得10分；否则不得分</t>
  </si>
  <si>
    <r>
      <rPr>
        <sz val="9"/>
        <color indexed="8"/>
        <rFont val="SimSun"/>
        <charset val="1"/>
      </rPr>
      <t>是否按时保质完成整理装订</t>
    </r>
  </si>
  <si>
    <t>及时</t>
  </si>
  <si>
    <t>年度内维护日常归档</t>
  </si>
  <si>
    <r>
      <rPr>
        <sz val="9"/>
        <color indexed="8"/>
        <rFont val="SimSun"/>
        <charset val="1"/>
      </rPr>
      <t>群众查询速度</t>
    </r>
  </si>
  <si>
    <t>持续提高群众查询速度</t>
  </si>
  <si>
    <t>办事群众是否满意</t>
  </si>
  <si>
    <t>不动产责任保险</t>
  </si>
  <si>
    <t xml:space="preserve">规避不动产登记工作中的风险，切实保障登记机构，登记人员和权利人的合法权益
</t>
  </si>
  <si>
    <t>保险成本控制</t>
  </si>
  <si>
    <t>项目数量在总成本范围内，得20分，每超出1%，扣0.5分，扣完为止。</t>
  </si>
  <si>
    <t>保障合法权益</t>
  </si>
  <si>
    <t>保障合法权益得10分，不保障合法权益不得分</t>
  </si>
  <si>
    <r>
      <rPr>
        <sz val="9"/>
        <color indexed="8"/>
        <rFont val="SimSun"/>
        <charset val="1"/>
      </rPr>
      <t>覆盖不动产登记工作全流程</t>
    </r>
  </si>
  <si>
    <t>考核时效情况</t>
  </si>
  <si>
    <t>覆盖不动产登记工作全流程得10分；每少一个环节扣1分</t>
  </si>
  <si>
    <t>是否保障不动产登记人员和机构合法权益不受损</t>
  </si>
  <si>
    <t>考核合法权益保障</t>
  </si>
  <si>
    <t>效果显著得10分，效果良好得5分，效果一般得3分，效果较差不计分。</t>
  </si>
  <si>
    <t>持续保障不动产合法权益</t>
  </si>
  <si>
    <t>政府基金预算</t>
  </si>
  <si>
    <t>通过向社会征收以及出让土地方式取得收入，并用于专项基础设施和中心正常运转。</t>
  </si>
  <si>
    <t>经济成本指标（20分）</t>
  </si>
  <si>
    <t>年度内预算</t>
  </si>
  <si>
    <t>数量指标（20分）</t>
  </si>
  <si>
    <t>按预算保障人员公用经费</t>
  </si>
  <si>
    <t>项目数量在总成本范围内，得10分，每超出1%，扣0.5分，扣完为止。</t>
  </si>
  <si>
    <t>质量指标（10分）</t>
  </si>
  <si>
    <t>2024年完成率</t>
  </si>
  <si>
    <t>时效指标（10分）</t>
  </si>
  <si>
    <t>按时完成预算</t>
  </si>
  <si>
    <t>严格控制支出</t>
  </si>
  <si>
    <t>社会效益指标（10分）</t>
  </si>
  <si>
    <t>让群众满意</t>
  </si>
  <si>
    <t>加强监督检查</t>
  </si>
  <si>
    <t>服务对象满意度指标(10分）</t>
  </si>
  <si>
    <t>考核服务对象满意度</t>
  </si>
  <si>
    <t>通过专项指标提高财政资金使用的透明度，优化财政资金的使用效率。</t>
  </si>
  <si>
    <t>年度预算内</t>
  </si>
  <si>
    <t>专款专项专用</t>
  </si>
  <si>
    <t>按预算进度合理安排支出</t>
  </si>
  <si>
    <t>按时效完成预算</t>
  </si>
  <si>
    <t>严格规定收费</t>
  </si>
  <si>
    <t>可持续影响指标（10分）</t>
  </si>
  <si>
    <t>加强预算收支管理</t>
  </si>
  <si>
    <t>公开12表</t>
  </si>
  <si>
    <t>年度预算申请</t>
  </si>
  <si>
    <t>部门职能职责描述</t>
  </si>
  <si>
    <t>整体绩效目标</t>
  </si>
  <si>
    <t>部门整体支出年度绩效目标</t>
  </si>
  <si>
    <t>资金总额</t>
  </si>
  <si>
    <t>按收入性质分</t>
  </si>
  <si>
    <t>按支出性质分</t>
  </si>
  <si>
    <t>政府性基金拨款</t>
  </si>
  <si>
    <t>财政专户管理资金</t>
  </si>
  <si>
    <t>单位资金</t>
  </si>
  <si>
    <t>指标值
类型</t>
  </si>
  <si>
    <t>计量单位</t>
  </si>
  <si>
    <t>指标解释</t>
  </si>
  <si>
    <t>评（扣）分标准</t>
  </si>
  <si>
    <t>1、依法统一受理和办理鹤城区行政区划范围内不动产权利登记事务。
2、承担有关不动产登记权籍调查、统计分析、监测利用工作；协助市自然资源和规划局做好不动产权籍管理和因不动产登记引起的不动产权属争议、纠纷调处工作。
3、负责有关不动产登记档案的归档、管理工作；依法提供不动产登记资料社会查询、咨询服务；协助市自然资源和规划局建立统一的不动产登记管理信息平台，推进不动产登记有关信息互通共享。
4、承担市自然资源和规划局交办的其他事项。</t>
  </si>
  <si>
    <r>
      <rPr>
        <b/>
        <sz val="9"/>
        <rFont val="SimSun"/>
        <charset val="134"/>
      </rPr>
      <t>目标1：</t>
    </r>
    <r>
      <rPr>
        <sz val="9"/>
        <rFont val="SimSun"/>
        <charset val="134"/>
      </rPr>
      <t>保障全市土地登记、房屋登记、林地登记、草原</t>
    </r>
    <r>
      <rPr>
        <b/>
        <sz val="9"/>
        <rFont val="SimSun"/>
        <charset val="134"/>
      </rPr>
      <t>登记、土地承包经营权工作
目标2：</t>
    </r>
    <r>
      <rPr>
        <sz val="9"/>
        <rFont val="SimSun"/>
        <charset val="134"/>
      </rPr>
      <t>保障不动产登记档案管理工作</t>
    </r>
  </si>
  <si>
    <t>经济成本指标（15分）</t>
  </si>
  <si>
    <t>预算内指标数</t>
  </si>
  <si>
    <t>实际成本控制在预算指标内计5分，每超出成本 1%扣0.2分，扣完为止。</t>
  </si>
  <si>
    <t>社会成本指标(5分)</t>
  </si>
  <si>
    <t>不动产登记成本增加</t>
  </si>
  <si>
    <t>社会成本指标增加率＝(计划成本-实际成本) /计划成本×100%</t>
  </si>
  <si>
    <t>项目成本控制在总成本范围内，得5分，每下降1%，扣0.5分，扣完为止。</t>
  </si>
  <si>
    <t>房地一体确权登记</t>
  </si>
  <si>
    <t>数量完成率100%，得20分，每下降1%扣0.5分，扣完为止。</t>
  </si>
  <si>
    <t>达标完成率</t>
  </si>
  <si>
    <t>质量达标实际工作数：一定时期（年度或规划期）内部门实际完成工作数中达到部门绩效目标要求（绩效标准值）的工作任务数量"质量达标率=（质量达标实际工作数/计划工作数）×100。</t>
  </si>
  <si>
    <t>达标率100%，计10分，每下降1%扣0.2分，扣完为止。</t>
  </si>
  <si>
    <t>及时完成情况</t>
  </si>
  <si>
    <t>2024年12月31日前</t>
  </si>
  <si>
    <t>按规定时间内完成工作</t>
  </si>
  <si>
    <t>工作任务按时完成得10分，超1个月内扣2分，大于3个月扣5分</t>
  </si>
  <si>
    <t>效益指标 （20分）</t>
  </si>
  <si>
    <t>经济效益指标（10分）</t>
  </si>
  <si>
    <t>考核整体完成数量。</t>
  </si>
  <si>
    <t>数量完成率100%，得10分，每下降1%扣0.5分，扣完为止。</t>
  </si>
  <si>
    <t>社会效益指标（5分）</t>
  </si>
  <si>
    <t>有助于开发企业健康发展，解决办事群众困难</t>
  </si>
  <si>
    <t>考核社会效益情况。</t>
  </si>
  <si>
    <t>效果显著100%分，效果良好80%分，效果一般60%。效果较差0分</t>
  </si>
  <si>
    <t>持续推进经济发展</t>
  </si>
  <si>
    <t>社会公众满意度</t>
  </si>
  <si>
    <t>考核服务对象满意度。通过问卷调查社会公众或服务对象对部门履行职责满意度</t>
  </si>
  <si>
    <t>满意度90%以上得10分，80%-90%计8分，70%-80%计6分；60%-70%计4分，60分以下不计分。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</si>
</sst>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51">
    <font>
      <sz val="11"/>
      <color indexed="8"/>
      <name val="宋体"/>
      <charset val="1"/>
      <scheme val="minor"/>
    </font>
    <font>
      <sz val="10"/>
      <name val="宋体"/>
      <charset val="134"/>
    </font>
    <font>
      <sz val="9"/>
      <name val="宋体"/>
      <charset val="134"/>
    </font>
    <font>
      <b/>
      <sz val="16"/>
      <name val="SimSun"/>
      <charset val="134"/>
    </font>
    <font>
      <b/>
      <sz val="11"/>
      <name val="SimSun"/>
      <charset val="134"/>
    </font>
    <font>
      <sz val="9"/>
      <name val="SimSun"/>
      <charset val="134"/>
    </font>
    <font>
      <b/>
      <sz val="9"/>
      <name val="SimSun"/>
      <charset val="134"/>
    </font>
    <font>
      <sz val="9"/>
      <color indexed="8"/>
      <name val="SimSun"/>
      <charset val="1"/>
    </font>
    <font>
      <b/>
      <sz val="19"/>
      <name val="SimSun"/>
      <charset val="134"/>
    </font>
    <font>
      <sz val="9"/>
      <name val="SimSun"/>
      <charset val="1"/>
    </font>
    <font>
      <sz val="8"/>
      <color rgb="FF000000"/>
      <name val="仿宋_GB2312"/>
      <charset val="134"/>
    </font>
    <font>
      <sz val="9"/>
      <color indexed="8"/>
      <name val="宋体"/>
      <charset val="1"/>
      <scheme val="minor"/>
    </font>
    <font>
      <sz val="8"/>
      <name val="SimSun"/>
      <charset val="134"/>
    </font>
    <font>
      <sz val="9"/>
      <color rgb="FF000000"/>
      <name val="Arial"/>
      <charset val="1"/>
    </font>
    <font>
      <sz val="10"/>
      <color indexed="8"/>
      <name val="Arial"/>
      <charset val="134"/>
    </font>
    <font>
      <sz val="10"/>
      <name val="Arial"/>
      <charset val="134"/>
    </font>
    <font>
      <sz val="10"/>
      <color indexed="8"/>
      <name val="宋体"/>
      <charset val="134"/>
    </font>
    <font>
      <sz val="10"/>
      <color rgb="FF000000"/>
      <name val="宋体"/>
      <charset val="134"/>
    </font>
    <font>
      <sz val="11"/>
      <color indexed="8"/>
      <name val="宋体"/>
      <charset val="134"/>
    </font>
    <font>
      <sz val="18"/>
      <color indexed="8"/>
      <name val="宋体"/>
      <charset val="134"/>
    </font>
    <font>
      <b/>
      <sz val="17"/>
      <name val="SimSun"/>
      <charset val="134"/>
    </font>
    <font>
      <sz val="11"/>
      <color rgb="FFFF0000"/>
      <name val="宋体"/>
      <charset val="1"/>
      <scheme val="minor"/>
    </font>
    <font>
      <sz val="9"/>
      <color rgb="FFFF0000"/>
      <name val="SimSun"/>
      <charset val="134"/>
    </font>
    <font>
      <sz val="9"/>
      <color theme="1"/>
      <name val="SimSun"/>
      <charset val="134"/>
    </font>
    <font>
      <b/>
      <sz val="9"/>
      <color theme="1"/>
      <name val="SimSun"/>
      <charset val="134"/>
    </font>
    <font>
      <b/>
      <sz val="10"/>
      <name val="SimSun"/>
      <charset val="134"/>
    </font>
    <font>
      <b/>
      <sz val="10"/>
      <color theme="1"/>
      <name val="SimSun"/>
      <charset val="134"/>
    </font>
    <font>
      <b/>
      <sz val="12"/>
      <name val="SimSun"/>
      <charset val="134"/>
    </font>
    <font>
      <b/>
      <sz val="11"/>
      <color rgb="FF000000"/>
      <name val="宋体"/>
      <charset val="134"/>
    </font>
    <font>
      <b/>
      <sz val="11"/>
      <color indexed="8"/>
      <name val="仿宋_GB2312"/>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s>
  <fills count="36">
    <fill>
      <patternFill patternType="none"/>
    </fill>
    <fill>
      <patternFill patternType="gray125"/>
    </fill>
    <fill>
      <patternFill patternType="solid">
        <fgColor theme="0"/>
        <bgColor indexed="64"/>
      </patternFill>
    </fill>
    <fill>
      <patternFill patternType="solid">
        <fgColor indexed="22"/>
        <bgColor indexed="9"/>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thin">
        <color auto="1"/>
      </left>
      <right style="thin">
        <color auto="1"/>
      </right>
      <top style="thin">
        <color auto="1"/>
      </top>
      <bottom style="thin">
        <color auto="1"/>
      </bottom>
      <diagonal/>
    </border>
    <border>
      <left style="medium">
        <color rgb="FF000000"/>
      </left>
      <right/>
      <top/>
      <bottom/>
      <diagonal/>
    </border>
    <border>
      <left style="thin">
        <color auto="1"/>
      </left>
      <right style="thin">
        <color auto="1"/>
      </right>
      <top style="thin">
        <color auto="1"/>
      </top>
      <bottom/>
      <diagonal/>
    </border>
    <border>
      <left/>
      <right/>
      <top style="medium">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thin">
        <color auto="1"/>
      </right>
      <top style="thin">
        <color auto="1"/>
      </top>
      <bottom style="thin">
        <color auto="1"/>
      </bottom>
      <diagonal/>
    </border>
    <border>
      <left/>
      <right/>
      <top style="medium">
        <color rgb="FF000000"/>
      </top>
      <bottom style="medium">
        <color rgb="FF000000"/>
      </bottom>
      <diagonal/>
    </border>
    <border>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5" borderId="30"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31" applyNumberFormat="0" applyFill="0" applyAlignment="0" applyProtection="0">
      <alignment vertical="center"/>
    </xf>
    <xf numFmtId="0" fontId="37" fillId="0" borderId="31" applyNumberFormat="0" applyFill="0" applyAlignment="0" applyProtection="0">
      <alignment vertical="center"/>
    </xf>
    <xf numFmtId="0" fontId="38" fillId="0" borderId="32" applyNumberFormat="0" applyFill="0" applyAlignment="0" applyProtection="0">
      <alignment vertical="center"/>
    </xf>
    <xf numFmtId="0" fontId="38" fillId="0" borderId="0" applyNumberFormat="0" applyFill="0" applyBorder="0" applyAlignment="0" applyProtection="0">
      <alignment vertical="center"/>
    </xf>
    <xf numFmtId="0" fontId="39" fillId="6" borderId="33" applyNumberFormat="0" applyAlignment="0" applyProtection="0">
      <alignment vertical="center"/>
    </xf>
    <xf numFmtId="0" fontId="40" fillId="7" borderId="34" applyNumberFormat="0" applyAlignment="0" applyProtection="0">
      <alignment vertical="center"/>
    </xf>
    <xf numFmtId="0" fontId="41" fillId="7" borderId="33" applyNumberFormat="0" applyAlignment="0" applyProtection="0">
      <alignment vertical="center"/>
    </xf>
    <xf numFmtId="0" fontId="42" fillId="8" borderId="35" applyNumberFormat="0" applyAlignment="0" applyProtection="0">
      <alignment vertical="center"/>
    </xf>
    <xf numFmtId="0" fontId="43" fillId="0" borderId="36" applyNumberFormat="0" applyFill="0" applyAlignment="0" applyProtection="0">
      <alignment vertical="center"/>
    </xf>
    <xf numFmtId="0" fontId="44" fillId="0" borderId="37"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cellStyleXfs>
  <cellXfs count="180">
    <xf numFmtId="0" fontId="0" fillId="0" borderId="0" xfId="0">
      <alignment vertical="center"/>
    </xf>
    <xf numFmtId="0" fontId="1" fillId="0" borderId="0" xfId="0" applyFont="1" applyFill="1" applyAlignment="1" applyProtection="1"/>
    <xf numFmtId="0" fontId="0" fillId="0" borderId="0" xfId="0" applyFont="1" applyFill="1" applyBorder="1" applyAlignment="1">
      <alignment vertical="center"/>
    </xf>
    <xf numFmtId="0" fontId="2" fillId="0" borderId="0" xfId="0" applyFont="1" applyFill="1" applyAlignment="1" applyProtection="1"/>
    <xf numFmtId="0" fontId="1" fillId="0" borderId="0" xfId="0" applyFont="1" applyFill="1" applyAlignment="1" applyProtection="1">
      <alignment horizontal="left"/>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4" fontId="5" fillId="0" borderId="1" xfId="0" applyNumberFormat="1" applyFont="1" applyFill="1" applyBorder="1" applyAlignment="1">
      <alignment vertical="center" wrapText="1"/>
    </xf>
    <xf numFmtId="4" fontId="5" fillId="2" borderId="1"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2"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4" fontId="5" fillId="0" borderId="2"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 fontId="5" fillId="0" borderId="3" xfId="0" applyNumberFormat="1"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vertical="center" wrapText="1"/>
    </xf>
    <xf numFmtId="177" fontId="5"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 xfId="0" applyFont="1" applyFill="1" applyBorder="1" applyAlignment="1">
      <alignment vertical="center" wrapText="1"/>
    </xf>
    <xf numFmtId="176" fontId="5" fillId="0" borderId="4" xfId="0" applyNumberFormat="1" applyFont="1" applyFill="1" applyBorder="1" applyAlignment="1">
      <alignment horizontal="center" vertical="center" wrapText="1"/>
    </xf>
    <xf numFmtId="0" fontId="1" fillId="0" borderId="0" xfId="0" applyFont="1" applyFill="1" applyAlignment="1" applyProtection="1">
      <alignment wrapText="1"/>
    </xf>
    <xf numFmtId="4" fontId="5" fillId="0" borderId="4" xfId="0" applyNumberFormat="1" applyFont="1" applyFill="1" applyBorder="1" applyAlignment="1">
      <alignment horizontal="left" vertical="center" wrapText="1"/>
    </xf>
    <xf numFmtId="0" fontId="6" fillId="0" borderId="0" xfId="0" applyFont="1" applyFill="1" applyBorder="1" applyAlignment="1">
      <alignment horizontal="right" vertical="center" wrapText="1"/>
    </xf>
    <xf numFmtId="9" fontId="5" fillId="0" borderId="1" xfId="0" applyNumberFormat="1" applyFont="1" applyFill="1" applyBorder="1" applyAlignment="1">
      <alignment horizontal="left" vertical="center" wrapText="1"/>
    </xf>
    <xf numFmtId="9" fontId="5" fillId="0" borderId="2" xfId="0" applyNumberFormat="1" applyFont="1" applyFill="1" applyBorder="1" applyAlignment="1">
      <alignment horizontal="left" vertical="center" wrapText="1"/>
    </xf>
    <xf numFmtId="9" fontId="5" fillId="0" borderId="4" xfId="0" applyNumberFormat="1" applyFont="1" applyFill="1" applyBorder="1" applyAlignment="1">
      <alignment horizontal="left" vertical="center" wrapText="1"/>
    </xf>
    <xf numFmtId="0" fontId="5" fillId="0" borderId="7" xfId="0" applyFont="1" applyFill="1" applyBorder="1" applyAlignment="1">
      <alignment horizontal="center" vertical="center"/>
    </xf>
    <xf numFmtId="0" fontId="7" fillId="0" borderId="8" xfId="0" applyFont="1" applyFill="1" applyBorder="1" applyAlignment="1">
      <alignment horizontal="left" vertical="center" wrapText="1"/>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5"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9" xfId="0" applyNumberFormat="1" applyFont="1" applyFill="1" applyBorder="1" applyAlignment="1" applyProtection="1">
      <alignment horizontal="center" vertical="center" wrapText="1"/>
    </xf>
    <xf numFmtId="0" fontId="10" fillId="0" borderId="12" xfId="0" applyFont="1" applyFill="1" applyBorder="1" applyAlignment="1">
      <alignment horizontal="center" vertical="center" wrapText="1"/>
    </xf>
    <xf numFmtId="0" fontId="7" fillId="0" borderId="10" xfId="0" applyFont="1" applyFill="1" applyBorder="1" applyAlignment="1">
      <alignment horizontal="center" vertical="center" wrapText="1"/>
    </xf>
    <xf numFmtId="9" fontId="7" fillId="0" borderId="11"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177" fontId="7" fillId="0" borderId="9" xfId="0" applyNumberFormat="1" applyFont="1" applyFill="1" applyBorder="1" applyAlignment="1">
      <alignment horizontal="center" vertical="center" wrapText="1"/>
    </xf>
    <xf numFmtId="177" fontId="7" fillId="0" borderId="11" xfId="0" applyNumberFormat="1" applyFont="1" applyFill="1" applyBorder="1" applyAlignment="1">
      <alignment horizontal="center" vertical="center" wrapText="1"/>
    </xf>
    <xf numFmtId="9" fontId="7" fillId="0" borderId="9"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8"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11" fillId="0" borderId="9" xfId="0" applyFont="1" applyFill="1" applyBorder="1" applyAlignment="1">
      <alignment horizontal="center" vertical="center" wrapText="1"/>
    </xf>
    <xf numFmtId="9" fontId="11" fillId="0" borderId="9" xfId="0" applyNumberFormat="1" applyFont="1" applyFill="1" applyBorder="1" applyAlignment="1">
      <alignment horizontal="left" vertical="center" wrapText="1"/>
    </xf>
    <xf numFmtId="0" fontId="12" fillId="0" borderId="2" xfId="0" applyFont="1" applyFill="1" applyBorder="1" applyAlignment="1">
      <alignment vertical="center" wrapText="1"/>
    </xf>
    <xf numFmtId="0" fontId="11" fillId="0" borderId="11"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12" fillId="0" borderId="4" xfId="0" applyFont="1" applyFill="1" applyBorder="1" applyAlignment="1">
      <alignment vertical="center" wrapText="1"/>
    </xf>
    <xf numFmtId="0" fontId="11" fillId="0" borderId="9" xfId="0" applyFont="1" applyFill="1" applyBorder="1" applyAlignment="1">
      <alignment horizontal="left" vertical="center" wrapText="1"/>
    </xf>
    <xf numFmtId="0" fontId="12" fillId="0" borderId="1" xfId="0" applyFont="1" applyFill="1" applyBorder="1" applyAlignment="1">
      <alignment vertical="center" wrapText="1"/>
    </xf>
    <xf numFmtId="0" fontId="12" fillId="0" borderId="3" xfId="0" applyFont="1" applyFill="1" applyBorder="1" applyAlignment="1">
      <alignment vertical="center" wrapText="1"/>
    </xf>
    <xf numFmtId="0" fontId="11" fillId="0" borderId="8" xfId="0" applyFont="1" applyFill="1" applyBorder="1" applyAlignment="1">
      <alignment horizontal="center" vertical="center" wrapText="1"/>
    </xf>
    <xf numFmtId="0" fontId="11" fillId="0" borderId="8" xfId="0" applyFont="1" applyFill="1" applyBorder="1" applyAlignment="1">
      <alignment horizontal="left" vertical="center" wrapText="1"/>
    </xf>
    <xf numFmtId="0" fontId="11" fillId="0" borderId="11" xfId="0" applyFont="1" applyFill="1" applyBorder="1" applyAlignment="1">
      <alignment horizontal="center" vertical="center"/>
    </xf>
    <xf numFmtId="0" fontId="7" fillId="0" borderId="11" xfId="0" applyFont="1" applyFill="1" applyBorder="1" applyAlignment="1">
      <alignment horizontal="left" vertical="center" wrapText="1"/>
    </xf>
    <xf numFmtId="0" fontId="11" fillId="0" borderId="16" xfId="0" applyFont="1" applyFill="1" applyBorder="1" applyAlignment="1">
      <alignment horizontal="center" vertical="center"/>
    </xf>
    <xf numFmtId="0" fontId="7" fillId="0" borderId="16" xfId="0" applyFont="1" applyFill="1" applyBorder="1" applyAlignment="1">
      <alignment horizontal="center" vertical="center" wrapText="1"/>
    </xf>
    <xf numFmtId="0" fontId="11" fillId="0" borderId="9" xfId="0" applyFont="1" applyFill="1" applyBorder="1" applyAlignment="1">
      <alignment horizontal="center" vertical="center"/>
    </xf>
    <xf numFmtId="0" fontId="0" fillId="0" borderId="17" xfId="0" applyFont="1" applyFill="1" applyBorder="1" applyAlignment="1">
      <alignment vertical="center" wrapText="1"/>
    </xf>
    <xf numFmtId="0" fontId="0" fillId="0" borderId="18" xfId="0" applyFont="1" applyFill="1" applyBorder="1" applyAlignment="1">
      <alignment vertical="center" wrapText="1"/>
    </xf>
    <xf numFmtId="9" fontId="11" fillId="0" borderId="11" xfId="0" applyNumberFormat="1" applyFont="1" applyFill="1" applyBorder="1" applyAlignment="1">
      <alignment horizontal="left" vertical="center" wrapText="1"/>
    </xf>
    <xf numFmtId="0" fontId="7" fillId="0" borderId="9" xfId="0" applyFont="1" applyFill="1" applyBorder="1" applyAlignment="1">
      <alignment horizontal="left" vertical="center" wrapText="1"/>
    </xf>
    <xf numFmtId="0" fontId="11" fillId="0" borderId="10" xfId="0" applyFont="1" applyFill="1" applyBorder="1" applyAlignment="1">
      <alignment horizontal="center" vertical="center"/>
    </xf>
    <xf numFmtId="0" fontId="11" fillId="0" borderId="13" xfId="0" applyFont="1" applyFill="1" applyBorder="1" applyAlignment="1">
      <alignment horizontal="left" vertical="center" wrapText="1"/>
    </xf>
    <xf numFmtId="0" fontId="0" fillId="0" borderId="19" xfId="0" applyFont="1" applyFill="1" applyBorder="1" applyAlignment="1">
      <alignment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11" xfId="0" applyNumberFormat="1" applyFont="1" applyFill="1" applyBorder="1" applyAlignment="1" applyProtection="1">
      <alignment horizontal="center" vertical="center" wrapText="1"/>
    </xf>
    <xf numFmtId="0" fontId="7" fillId="0" borderId="10" xfId="0" applyNumberFormat="1"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vertic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9" fontId="7" fillId="0" borderId="8" xfId="0" applyNumberFormat="1" applyFont="1" applyFill="1" applyBorder="1" applyAlignment="1">
      <alignment horizontal="center" vertical="center" wrapText="1"/>
    </xf>
    <xf numFmtId="0" fontId="11" fillId="0" borderId="10" xfId="0" applyFont="1" applyFill="1" applyBorder="1" applyAlignment="1">
      <alignment horizontal="left" vertical="center" wrapText="1"/>
    </xf>
    <xf numFmtId="0" fontId="13" fillId="0" borderId="9" xfId="0" applyFont="1" applyFill="1" applyBorder="1" applyAlignment="1">
      <alignment horizontal="center" vertical="center" wrapText="1"/>
    </xf>
    <xf numFmtId="0" fontId="11" fillId="0" borderId="17" xfId="0" applyFont="1" applyFill="1" applyBorder="1" applyAlignment="1">
      <alignment vertical="center" wrapText="1"/>
    </xf>
    <xf numFmtId="0" fontId="7" fillId="0" borderId="2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1" fillId="0" borderId="18" xfId="0" applyFont="1" applyFill="1" applyBorder="1" applyAlignment="1">
      <alignment vertical="center" wrapText="1"/>
    </xf>
    <xf numFmtId="0" fontId="11" fillId="0" borderId="19" xfId="0" applyFont="1" applyFill="1" applyBorder="1" applyAlignment="1">
      <alignment vertical="center" wrapText="1"/>
    </xf>
    <xf numFmtId="0" fontId="7" fillId="0" borderId="25" xfId="0" applyFont="1" applyFill="1" applyBorder="1" applyAlignment="1">
      <alignment horizontal="center" vertical="center" wrapText="1"/>
    </xf>
    <xf numFmtId="0" fontId="14" fillId="0" borderId="0" xfId="0" applyFont="1" applyFill="1" applyBorder="1" applyAlignment="1"/>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xf numFmtId="0" fontId="16" fillId="0" borderId="0" xfId="0" applyFont="1" applyFill="1" applyBorder="1" applyAlignment="1">
      <alignment horizontal="right"/>
    </xf>
    <xf numFmtId="0" fontId="18" fillId="0" borderId="0" xfId="0" applyFont="1" applyFill="1" applyAlignment="1">
      <alignment vertical="center"/>
    </xf>
    <xf numFmtId="0" fontId="19" fillId="0" borderId="0" xfId="0" applyFont="1" applyFill="1" applyAlignment="1">
      <alignment horizontal="center"/>
    </xf>
    <xf numFmtId="0" fontId="18" fillId="3" borderId="26" xfId="0" applyFont="1" applyFill="1" applyBorder="1" applyAlignment="1">
      <alignment horizontal="center" vertical="center" shrinkToFit="1"/>
    </xf>
    <xf numFmtId="0" fontId="18" fillId="3" borderId="27" xfId="0" applyFont="1" applyFill="1" applyBorder="1" applyAlignment="1">
      <alignment horizontal="center" vertical="center" shrinkToFit="1"/>
    </xf>
    <xf numFmtId="0" fontId="18" fillId="3" borderId="27" xfId="0" applyFont="1" applyFill="1" applyBorder="1" applyAlignment="1">
      <alignment horizontal="center" vertical="center" wrapText="1" shrinkToFit="1"/>
    </xf>
    <xf numFmtId="0" fontId="18" fillId="3" borderId="28" xfId="0" applyFont="1" applyFill="1" applyBorder="1" applyAlignment="1">
      <alignment horizontal="center" vertical="center" wrapText="1" shrinkToFit="1"/>
    </xf>
    <xf numFmtId="0" fontId="18" fillId="3" borderId="29" xfId="0" applyFont="1" applyFill="1" applyBorder="1" applyAlignment="1">
      <alignment horizontal="center" vertical="center" wrapText="1" shrinkToFit="1"/>
    </xf>
    <xf numFmtId="0" fontId="18" fillId="3" borderId="29" xfId="0" applyFont="1" applyFill="1" applyBorder="1" applyAlignment="1">
      <alignment horizontal="center" vertical="center" shrinkToFit="1"/>
    </xf>
    <xf numFmtId="0" fontId="16" fillId="3" borderId="28" xfId="0" applyFont="1" applyFill="1" applyBorder="1" applyAlignment="1">
      <alignment horizontal="center" vertical="center" wrapText="1" shrinkToFit="1"/>
    </xf>
    <xf numFmtId="0" fontId="16" fillId="3" borderId="29" xfId="0" applyFont="1" applyFill="1" applyBorder="1" applyAlignment="1">
      <alignment horizontal="center" vertical="center" wrapText="1" shrinkToFit="1"/>
    </xf>
    <xf numFmtId="0" fontId="16" fillId="3" borderId="29" xfId="0" applyFont="1" applyFill="1" applyBorder="1" applyAlignment="1">
      <alignment horizontal="center" vertical="center" shrinkToFit="1"/>
    </xf>
    <xf numFmtId="0" fontId="18" fillId="3" borderId="28" xfId="0" applyFont="1" applyFill="1" applyBorder="1" applyAlignment="1">
      <alignment horizontal="center" vertical="center"/>
    </xf>
    <xf numFmtId="0" fontId="18" fillId="3" borderId="29" xfId="0" applyFont="1" applyFill="1" applyBorder="1" applyAlignment="1">
      <alignment horizontal="center" vertical="center"/>
    </xf>
    <xf numFmtId="0" fontId="18" fillId="0" borderId="29" xfId="0" applyFont="1" applyFill="1" applyBorder="1" applyAlignment="1">
      <alignment horizontal="right" vertical="center" shrinkToFit="1"/>
    </xf>
    <xf numFmtId="0" fontId="1" fillId="0" borderId="0" xfId="0" applyFont="1" applyFill="1" applyBorder="1" applyAlignment="1">
      <alignment horizontal="left" vertical="center" shrinkToFit="1"/>
    </xf>
    <xf numFmtId="0" fontId="5" fillId="0" borderId="0" xfId="0" applyFont="1" applyBorder="1" applyAlignment="1">
      <alignment vertical="center" wrapText="1"/>
    </xf>
    <xf numFmtId="0" fontId="8" fillId="0" borderId="0" xfId="0" applyFont="1" applyBorder="1" applyAlignment="1">
      <alignment horizontal="center" vertical="center" wrapText="1"/>
    </xf>
    <xf numFmtId="0" fontId="4" fillId="0" borderId="0" xfId="0" applyFont="1" applyBorder="1" applyAlignment="1">
      <alignment vertical="center" wrapText="1"/>
    </xf>
    <xf numFmtId="0" fontId="5" fillId="0" borderId="0" xfId="0" applyFont="1" applyBorder="1" applyAlignment="1">
      <alignment horizontal="right"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4" fontId="6" fillId="0" borderId="1" xfId="0" applyNumberFormat="1" applyFont="1" applyBorder="1" applyAlignment="1">
      <alignment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4" fontId="5" fillId="0" borderId="1" xfId="0" applyNumberFormat="1" applyFont="1" applyBorder="1" applyAlignment="1">
      <alignment vertical="center" wrapText="1"/>
    </xf>
    <xf numFmtId="0" fontId="5" fillId="4" borderId="1" xfId="0" applyFont="1" applyFill="1" applyBorder="1" applyAlignment="1">
      <alignment vertical="center" wrapText="1"/>
    </xf>
    <xf numFmtId="4" fontId="5" fillId="4" borderId="1" xfId="0" applyNumberFormat="1" applyFont="1" applyFill="1" applyBorder="1" applyAlignment="1">
      <alignment horizontal="right" vertical="center" wrapText="1"/>
    </xf>
    <xf numFmtId="0" fontId="20" fillId="0" borderId="0" xfId="0" applyFont="1" applyBorder="1" applyAlignment="1">
      <alignment horizontal="center" vertical="center" wrapText="1"/>
    </xf>
    <xf numFmtId="0" fontId="6" fillId="0" borderId="0" xfId="0" applyFont="1" applyBorder="1" applyAlignment="1">
      <alignment horizontal="right" vertical="center" wrapText="1"/>
    </xf>
    <xf numFmtId="0" fontId="6" fillId="0" borderId="1" xfId="0" applyFont="1" applyBorder="1" applyAlignment="1">
      <alignment horizontal="left" vertical="center" wrapText="1"/>
    </xf>
    <xf numFmtId="0" fontId="5" fillId="4" borderId="1" xfId="0" applyFont="1" applyFill="1" applyBorder="1" applyAlignment="1">
      <alignment horizontal="left" vertical="center" wrapText="1"/>
    </xf>
    <xf numFmtId="4" fontId="5" fillId="0" borderId="1" xfId="0" applyNumberFormat="1" applyFont="1" applyBorder="1" applyAlignment="1">
      <alignment horizontal="right" vertical="center" wrapText="1"/>
    </xf>
    <xf numFmtId="0" fontId="21" fillId="0" borderId="0" xfId="0" applyFont="1">
      <alignment vertical="center"/>
    </xf>
    <xf numFmtId="0" fontId="6"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vertical="center" wrapText="1"/>
    </xf>
    <xf numFmtId="4" fontId="23" fillId="0" borderId="1" xfId="0" applyNumberFormat="1" applyFont="1" applyBorder="1" applyAlignment="1">
      <alignment horizontal="right" vertical="center" wrapText="1"/>
    </xf>
    <xf numFmtId="4" fontId="24" fillId="2" borderId="1" xfId="0" applyNumberFormat="1" applyFont="1" applyFill="1" applyBorder="1" applyAlignment="1">
      <alignment horizontal="right" vertical="center" wrapText="1"/>
    </xf>
    <xf numFmtId="4" fontId="6" fillId="0" borderId="1" xfId="0" applyNumberFormat="1" applyFont="1" applyBorder="1" applyAlignment="1">
      <alignment horizontal="right" vertical="center" wrapText="1"/>
    </xf>
    <xf numFmtId="0" fontId="0" fillId="2" borderId="0" xfId="0" applyFill="1">
      <alignment vertical="center"/>
    </xf>
    <xf numFmtId="0" fontId="25" fillId="0" borderId="1" xfId="0" applyFont="1" applyBorder="1" applyAlignment="1">
      <alignment horizontal="center" vertical="center" wrapText="1"/>
    </xf>
    <xf numFmtId="0" fontId="25" fillId="2" borderId="1" xfId="0" applyFont="1" applyFill="1" applyBorder="1" applyAlignment="1">
      <alignment horizontal="center" vertical="center" wrapText="1"/>
    </xf>
    <xf numFmtId="4" fontId="5" fillId="4" borderId="1" xfId="0" applyNumberFormat="1" applyFont="1" applyFill="1" applyBorder="1" applyAlignment="1">
      <alignment vertical="center" wrapText="1"/>
    </xf>
    <xf numFmtId="4" fontId="25" fillId="0" borderId="1" xfId="0" applyNumberFormat="1" applyFont="1" applyBorder="1" applyAlignment="1">
      <alignment vertical="center" wrapText="1"/>
    </xf>
    <xf numFmtId="4" fontId="26" fillId="2" borderId="1" xfId="0" applyNumberFormat="1" applyFont="1" applyFill="1" applyBorder="1" applyAlignment="1">
      <alignment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vertical="center" wrapText="1"/>
    </xf>
    <xf numFmtId="4" fontId="4" fillId="0" borderId="1" xfId="0" applyNumberFormat="1" applyFont="1" applyBorder="1" applyAlignment="1">
      <alignment horizontal="right" vertical="center" wrapText="1"/>
    </xf>
    <xf numFmtId="0" fontId="5"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right" vertical="center" wrapText="1"/>
    </xf>
    <xf numFmtId="0" fontId="27" fillId="0" borderId="1" xfId="0" applyFont="1" applyBorder="1" applyAlignment="1">
      <alignment horizontal="center" vertical="center" wrapText="1"/>
    </xf>
    <xf numFmtId="4" fontId="25" fillId="0" borderId="1" xfId="0" applyNumberFormat="1" applyFont="1" applyBorder="1" applyAlignment="1">
      <alignment horizontal="right" vertical="center" wrapText="1"/>
    </xf>
    <xf numFmtId="4" fontId="27" fillId="0" borderId="1" xfId="0" applyNumberFormat="1" applyFont="1" applyBorder="1" applyAlignment="1">
      <alignment horizontal="right" vertical="center" wrapText="1"/>
    </xf>
    <xf numFmtId="0" fontId="0" fillId="0" borderId="0" xfId="0" applyBorder="1">
      <alignment vertical="center"/>
    </xf>
    <xf numFmtId="0" fontId="27" fillId="0" borderId="0"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28" fillId="0" borderId="2" xfId="0" applyFont="1" applyBorder="1" applyAlignment="1">
      <alignment vertical="center" wrapText="1"/>
    </xf>
    <xf numFmtId="0" fontId="4" fillId="0" borderId="10" xfId="0" applyFont="1" applyBorder="1" applyAlignment="1">
      <alignment horizontal="center" vertical="center" wrapText="1"/>
    </xf>
    <xf numFmtId="0" fontId="29" fillId="0" borderId="10" xfId="0" applyFont="1" applyBorder="1" applyAlignment="1">
      <alignment vertical="center" wrapText="1"/>
    </xf>
    <xf numFmtId="0" fontId="4" fillId="0" borderId="10" xfId="0" applyFont="1" applyBorder="1" applyAlignment="1">
      <alignment vertical="center" wrapText="1"/>
    </xf>
    <xf numFmtId="0" fontId="4" fillId="0" borderId="0"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3609;&#33459;\Documents\WeChat%20Files\wxid_a5bwlvekl0tx21\FileStorage\File\2024-03\&#24066;&#24066;&#25919;&#35774;&#26045;&#32500;&#25252;&#20013;&#24515;2024&#24180;&#37096;&#38376;&#25972;&#20307;&#25903;&#20986;&#32489;&#25928;&#30446;&#26631;&#349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4年部门整体支出绩效目标表"/>
    </sheetNames>
    <sheetDataSet>
      <sheetData sheetId="0" refreshError="1">
        <row r="7">
          <cell r="S7" t="str">
            <v>实际成本控制在预算指标内计5分，每超出成本 1%扣0.2分，扣完为止。</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F8" sqref="F8"/>
    </sheetView>
  </sheetViews>
  <sheetFormatPr defaultColWidth="10" defaultRowHeight="13.5" outlineLevelCol="3"/>
  <cols>
    <col min="1" max="1" width="5" customWidth="1"/>
    <col min="2" max="2" width="9.875" customWidth="1"/>
    <col min="3" max="3" width="39.5" customWidth="1"/>
    <col min="4" max="4" width="40.125" customWidth="1"/>
  </cols>
  <sheetData>
    <row r="1" ht="40.5" customHeight="1" spans="1:4">
      <c r="A1" s="129"/>
      <c r="B1" s="135"/>
      <c r="D1" s="129"/>
    </row>
    <row r="2" ht="44.85" customHeight="1" spans="2:4">
      <c r="B2" s="130" t="s">
        <v>0</v>
      </c>
      <c r="C2" s="130"/>
      <c r="D2" s="130"/>
    </row>
    <row r="3" ht="33.6" customHeight="1" spans="1:4">
      <c r="A3" s="171"/>
      <c r="B3" s="167" t="s">
        <v>1</v>
      </c>
      <c r="C3" s="167" t="s">
        <v>2</v>
      </c>
      <c r="D3" s="167" t="s">
        <v>3</v>
      </c>
    </row>
    <row r="4" ht="32.65" customHeight="1" spans="1:4">
      <c r="A4" s="131"/>
      <c r="B4" s="161">
        <v>1</v>
      </c>
      <c r="C4" s="172" t="s">
        <v>4</v>
      </c>
      <c r="D4" s="172"/>
    </row>
    <row r="5" ht="32.65" customHeight="1" spans="1:4">
      <c r="A5" s="131"/>
      <c r="B5" s="161">
        <v>2</v>
      </c>
      <c r="C5" s="172" t="s">
        <v>5</v>
      </c>
      <c r="D5" s="172"/>
    </row>
    <row r="6" ht="32.65" customHeight="1" spans="1:4">
      <c r="A6" s="131"/>
      <c r="B6" s="161">
        <v>3</v>
      </c>
      <c r="C6" s="172" t="s">
        <v>6</v>
      </c>
      <c r="D6" s="172"/>
    </row>
    <row r="7" ht="32.65" customHeight="1" spans="1:4">
      <c r="A7" s="131"/>
      <c r="B7" s="161">
        <v>4</v>
      </c>
      <c r="C7" s="172" t="s">
        <v>7</v>
      </c>
      <c r="D7" s="172"/>
    </row>
    <row r="8" ht="32.65" customHeight="1" spans="1:4">
      <c r="A8" s="131"/>
      <c r="B8" s="161">
        <v>5</v>
      </c>
      <c r="C8" s="172" t="s">
        <v>8</v>
      </c>
      <c r="D8" s="172"/>
    </row>
    <row r="9" ht="32.65" customHeight="1" spans="1:4">
      <c r="A9" s="131"/>
      <c r="B9" s="161">
        <v>6</v>
      </c>
      <c r="C9" s="172" t="s">
        <v>9</v>
      </c>
      <c r="D9" s="172"/>
    </row>
    <row r="10" ht="32.65" customHeight="1" spans="1:4">
      <c r="A10" s="131"/>
      <c r="B10" s="161">
        <v>7</v>
      </c>
      <c r="C10" s="172" t="s">
        <v>10</v>
      </c>
      <c r="D10" s="172"/>
    </row>
    <row r="11" ht="32.65" customHeight="1" spans="1:4">
      <c r="A11" s="131"/>
      <c r="B11" s="161">
        <v>8</v>
      </c>
      <c r="C11" s="172" t="s">
        <v>11</v>
      </c>
      <c r="D11" s="172"/>
    </row>
    <row r="12" ht="32.65" customHeight="1" spans="1:4">
      <c r="A12" s="131"/>
      <c r="B12" s="161">
        <v>9</v>
      </c>
      <c r="C12" s="173" t="s">
        <v>12</v>
      </c>
      <c r="D12" s="173"/>
    </row>
    <row r="13" ht="32.65" customHeight="1" spans="1:4">
      <c r="A13" s="131"/>
      <c r="B13" s="161">
        <v>10</v>
      </c>
      <c r="C13" s="173" t="s">
        <v>13</v>
      </c>
      <c r="D13" s="173"/>
    </row>
    <row r="14" ht="32.65" customHeight="1" spans="1:4">
      <c r="A14" s="131"/>
      <c r="B14" s="174">
        <v>11</v>
      </c>
      <c r="C14" s="175" t="s">
        <v>14</v>
      </c>
      <c r="D14" s="173"/>
    </row>
    <row r="15" ht="32.65" customHeight="1" spans="1:4">
      <c r="A15" s="131"/>
      <c r="B15" s="176">
        <v>12</v>
      </c>
      <c r="C15" s="177" t="s">
        <v>15</v>
      </c>
      <c r="D15" s="178"/>
    </row>
    <row r="16" s="170" customFormat="1" spans="2:4">
      <c r="B16" s="179"/>
      <c r="C16" s="131"/>
      <c r="D16" s="131"/>
    </row>
  </sheetData>
  <mergeCells count="1">
    <mergeCell ref="B2:D2"/>
  </mergeCells>
  <printOptions horizontalCentered="1" verticalCentered="1"/>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
  <sheetViews>
    <sheetView topLeftCell="A4" workbookViewId="0">
      <selection activeCell="A3" sqref="A3:D3"/>
    </sheetView>
  </sheetViews>
  <sheetFormatPr defaultColWidth="10" defaultRowHeight="13.5" outlineLevelCol="3"/>
  <cols>
    <col min="1" max="1" width="31.625" customWidth="1"/>
    <col min="2" max="2" width="16.75" customWidth="1"/>
    <col min="3" max="3" width="39.625" customWidth="1"/>
    <col min="4" max="4" width="31.125" customWidth="1"/>
  </cols>
  <sheetData>
    <row r="1" ht="21.6" customHeight="1" spans="1:4">
      <c r="A1" s="129"/>
      <c r="B1" s="129"/>
      <c r="C1" s="129"/>
      <c r="D1" s="129"/>
    </row>
    <row r="2" ht="34.5" customHeight="1" spans="1:4">
      <c r="A2" s="130" t="s">
        <v>4</v>
      </c>
      <c r="B2" s="130"/>
      <c r="C2" s="130"/>
      <c r="D2" s="130"/>
    </row>
    <row r="3" ht="33.6" customHeight="1" spans="1:4">
      <c r="A3" s="165" t="s">
        <v>16</v>
      </c>
      <c r="B3" s="165"/>
      <c r="C3" s="165"/>
      <c r="D3" s="165"/>
    </row>
    <row r="4" ht="22.35" customHeight="1" spans="4:4">
      <c r="D4" s="166" t="s">
        <v>17</v>
      </c>
    </row>
    <row r="5" ht="28.5" customHeight="1" spans="1:4">
      <c r="A5" s="167" t="s">
        <v>18</v>
      </c>
      <c r="B5" s="167"/>
      <c r="C5" s="167" t="s">
        <v>19</v>
      </c>
      <c r="D5" s="167"/>
    </row>
    <row r="6" ht="31.15" customHeight="1" spans="1:4">
      <c r="A6" s="161" t="s">
        <v>20</v>
      </c>
      <c r="B6" s="161" t="s">
        <v>21</v>
      </c>
      <c r="C6" s="161" t="s">
        <v>20</v>
      </c>
      <c r="D6" s="161" t="s">
        <v>21</v>
      </c>
    </row>
    <row r="7" ht="22.9" customHeight="1" spans="1:4">
      <c r="A7" s="138" t="s">
        <v>22</v>
      </c>
      <c r="B7" s="146">
        <v>1845.229684</v>
      </c>
      <c r="C7" s="138" t="s">
        <v>23</v>
      </c>
      <c r="D7" s="146">
        <v>431.477895</v>
      </c>
    </row>
    <row r="8" ht="22.9" customHeight="1" spans="1:4">
      <c r="A8" s="138" t="s">
        <v>24</v>
      </c>
      <c r="B8" s="146">
        <v>425.118876</v>
      </c>
      <c r="C8" s="138" t="s">
        <v>25</v>
      </c>
      <c r="D8" s="146"/>
    </row>
    <row r="9" ht="22.9" customHeight="1" spans="1:4">
      <c r="A9" s="138" t="s">
        <v>26</v>
      </c>
      <c r="B9" s="146"/>
      <c r="C9" s="138" t="s">
        <v>27</v>
      </c>
      <c r="D9" s="146"/>
    </row>
    <row r="10" ht="22.9" customHeight="1" spans="1:4">
      <c r="A10" s="138" t="s">
        <v>28</v>
      </c>
      <c r="B10" s="146"/>
      <c r="C10" s="138" t="s">
        <v>29</v>
      </c>
      <c r="D10" s="146"/>
    </row>
    <row r="11" ht="22.9" customHeight="1" spans="1:4">
      <c r="A11" s="138" t="s">
        <v>30</v>
      </c>
      <c r="B11" s="146"/>
      <c r="C11" s="138" t="s">
        <v>31</v>
      </c>
      <c r="D11" s="146"/>
    </row>
    <row r="12" ht="22.9" customHeight="1" spans="1:4">
      <c r="A12" s="138" t="s">
        <v>32</v>
      </c>
      <c r="B12" s="146"/>
      <c r="C12" s="138" t="s">
        <v>33</v>
      </c>
      <c r="D12" s="146"/>
    </row>
    <row r="13" ht="22.9" customHeight="1" spans="1:4">
      <c r="A13" s="138" t="s">
        <v>34</v>
      </c>
      <c r="B13" s="146"/>
      <c r="C13" s="138" t="s">
        <v>35</v>
      </c>
      <c r="D13" s="146"/>
    </row>
    <row r="14" ht="22.9" customHeight="1" spans="1:4">
      <c r="A14" s="138"/>
      <c r="B14" s="138"/>
      <c r="C14" s="138" t="s">
        <v>36</v>
      </c>
      <c r="D14" s="146">
        <v>26.423465</v>
      </c>
    </row>
    <row r="15" ht="22.9" customHeight="1" spans="1:4">
      <c r="A15" s="138"/>
      <c r="B15" s="138"/>
      <c r="C15" s="138" t="s">
        <v>37</v>
      </c>
      <c r="D15" s="146"/>
    </row>
    <row r="16" ht="22.9" customHeight="1" spans="1:4">
      <c r="A16" s="138"/>
      <c r="B16" s="138"/>
      <c r="C16" s="138" t="s">
        <v>38</v>
      </c>
      <c r="D16" s="146">
        <v>15.196272</v>
      </c>
    </row>
    <row r="17" ht="22.9" customHeight="1" spans="1:4">
      <c r="A17" s="138"/>
      <c r="B17" s="138"/>
      <c r="C17" s="138" t="s">
        <v>39</v>
      </c>
      <c r="D17" s="146"/>
    </row>
    <row r="18" ht="22.9" customHeight="1" spans="1:4">
      <c r="A18" s="138"/>
      <c r="B18" s="138"/>
      <c r="C18" s="138" t="s">
        <v>40</v>
      </c>
      <c r="D18" s="146">
        <v>1400.310928</v>
      </c>
    </row>
    <row r="19" ht="22.9" customHeight="1" spans="1:4">
      <c r="A19" s="138"/>
      <c r="B19" s="138"/>
      <c r="C19" s="138" t="s">
        <v>41</v>
      </c>
      <c r="D19" s="146"/>
    </row>
    <row r="20" ht="22.9" customHeight="1" spans="1:4">
      <c r="A20" s="138"/>
      <c r="B20" s="138"/>
      <c r="C20" s="138" t="s">
        <v>42</v>
      </c>
      <c r="D20" s="146"/>
    </row>
    <row r="21" ht="22.9" customHeight="1" spans="1:4">
      <c r="A21" s="138"/>
      <c r="B21" s="138"/>
      <c r="C21" s="138" t="s">
        <v>43</v>
      </c>
      <c r="D21" s="146"/>
    </row>
    <row r="22" ht="22.9" customHeight="1" spans="1:4">
      <c r="A22" s="138"/>
      <c r="B22" s="138"/>
      <c r="C22" s="138" t="s">
        <v>44</v>
      </c>
      <c r="D22" s="146"/>
    </row>
    <row r="23" ht="22.9" customHeight="1" spans="1:4">
      <c r="A23" s="138"/>
      <c r="B23" s="138"/>
      <c r="C23" s="138" t="s">
        <v>45</v>
      </c>
      <c r="D23" s="146"/>
    </row>
    <row r="24" ht="22.9" customHeight="1" spans="1:4">
      <c r="A24" s="138"/>
      <c r="B24" s="138"/>
      <c r="C24" s="138" t="s">
        <v>46</v>
      </c>
      <c r="D24" s="146"/>
    </row>
    <row r="25" ht="22.9" customHeight="1" spans="1:4">
      <c r="A25" s="138"/>
      <c r="B25" s="138"/>
      <c r="C25" s="138" t="s">
        <v>47</v>
      </c>
      <c r="D25" s="146">
        <v>396.94</v>
      </c>
    </row>
    <row r="26" ht="22.9" customHeight="1" spans="1:4">
      <c r="A26" s="138"/>
      <c r="B26" s="138"/>
      <c r="C26" s="138" t="s">
        <v>48</v>
      </c>
      <c r="D26" s="146"/>
    </row>
    <row r="27" ht="22.9" customHeight="1" spans="1:4">
      <c r="A27" s="138"/>
      <c r="B27" s="138"/>
      <c r="C27" s="138" t="s">
        <v>49</v>
      </c>
      <c r="D27" s="146"/>
    </row>
    <row r="28" ht="22.9" customHeight="1" spans="1:4">
      <c r="A28" s="138"/>
      <c r="B28" s="138"/>
      <c r="C28" s="138" t="s">
        <v>50</v>
      </c>
      <c r="D28" s="146"/>
    </row>
    <row r="29" ht="22.9" customHeight="1" spans="1:4">
      <c r="A29" s="138"/>
      <c r="B29" s="138"/>
      <c r="C29" s="138" t="s">
        <v>51</v>
      </c>
      <c r="D29" s="146"/>
    </row>
    <row r="30" ht="22.9" customHeight="1" spans="1:4">
      <c r="A30" s="138"/>
      <c r="B30" s="138"/>
      <c r="C30" s="138" t="s">
        <v>52</v>
      </c>
      <c r="D30" s="146"/>
    </row>
    <row r="31" ht="22.9" customHeight="1" spans="1:4">
      <c r="A31" s="138"/>
      <c r="B31" s="138"/>
      <c r="C31" s="138" t="s">
        <v>53</v>
      </c>
      <c r="D31" s="146"/>
    </row>
    <row r="32" ht="22.9" customHeight="1" spans="1:4">
      <c r="A32" s="138"/>
      <c r="B32" s="138"/>
      <c r="C32" s="138" t="s">
        <v>54</v>
      </c>
      <c r="D32" s="146"/>
    </row>
    <row r="33" ht="22.9" customHeight="1" spans="1:4">
      <c r="A33" s="138"/>
      <c r="B33" s="138"/>
      <c r="C33" s="138" t="s">
        <v>55</v>
      </c>
      <c r="D33" s="146"/>
    </row>
    <row r="34" ht="22.9" customHeight="1" spans="1:4">
      <c r="A34" s="138"/>
      <c r="B34" s="138"/>
      <c r="C34" s="138" t="s">
        <v>56</v>
      </c>
      <c r="D34" s="146"/>
    </row>
    <row r="35" ht="22.9" customHeight="1" spans="1:4">
      <c r="A35" s="138"/>
      <c r="B35" s="138"/>
      <c r="C35" s="138" t="s">
        <v>57</v>
      </c>
      <c r="D35" s="146"/>
    </row>
    <row r="36" ht="22.9" customHeight="1" spans="1:4">
      <c r="A36" s="138"/>
      <c r="B36" s="138"/>
      <c r="C36" s="138" t="s">
        <v>58</v>
      </c>
      <c r="D36" s="146"/>
    </row>
    <row r="37" ht="22.9" customHeight="1" spans="1:4">
      <c r="A37" s="138"/>
      <c r="B37" s="138"/>
      <c r="C37" s="149"/>
      <c r="D37" s="146"/>
    </row>
    <row r="38" ht="26.65" customHeight="1" spans="1:4">
      <c r="A38" s="138"/>
      <c r="B38" s="138"/>
      <c r="C38" s="138"/>
      <c r="D38" s="146"/>
    </row>
    <row r="39" ht="21.2" customHeight="1" spans="1:4">
      <c r="A39" s="156" t="s">
        <v>59</v>
      </c>
      <c r="B39" s="168">
        <v>2270.34856</v>
      </c>
      <c r="C39" s="156" t="s">
        <v>60</v>
      </c>
      <c r="D39" s="168">
        <v>2270.34856</v>
      </c>
    </row>
    <row r="40" ht="21.2" customHeight="1" spans="1:4">
      <c r="A40" s="164" t="s">
        <v>61</v>
      </c>
      <c r="B40" s="146"/>
      <c r="C40" s="133" t="s">
        <v>62</v>
      </c>
      <c r="D40" s="154"/>
    </row>
    <row r="41" ht="24.2" customHeight="1" spans="1:4">
      <c r="A41" s="164" t="s">
        <v>63</v>
      </c>
      <c r="B41" s="146"/>
      <c r="C41" s="149"/>
      <c r="D41" s="146"/>
    </row>
    <row r="42" ht="18.95" customHeight="1" spans="1:4">
      <c r="A42" s="164" t="s">
        <v>64</v>
      </c>
      <c r="B42" s="146"/>
      <c r="C42" s="149"/>
      <c r="D42" s="146"/>
    </row>
    <row r="43" ht="20.65" customHeight="1" spans="1:4">
      <c r="A43" s="164" t="s">
        <v>65</v>
      </c>
      <c r="B43" s="146"/>
      <c r="C43" s="138"/>
      <c r="D43" s="146"/>
    </row>
    <row r="44" ht="25.9" customHeight="1" spans="1:4">
      <c r="A44" s="164" t="s">
        <v>66</v>
      </c>
      <c r="B44" s="146"/>
      <c r="C44" s="138"/>
      <c r="D44" s="146"/>
    </row>
    <row r="45" ht="42.2" customHeight="1" spans="1:4">
      <c r="A45" s="167" t="s">
        <v>67</v>
      </c>
      <c r="B45" s="169">
        <v>2270.34856</v>
      </c>
      <c r="C45" s="167" t="s">
        <v>68</v>
      </c>
      <c r="D45" s="169">
        <v>2270.34856</v>
      </c>
    </row>
  </sheetData>
  <mergeCells count="4">
    <mergeCell ref="A2:D2"/>
    <mergeCell ref="A3:D3"/>
    <mergeCell ref="A5:B5"/>
    <mergeCell ref="C5:D5"/>
  </mergeCells>
  <pageMargins left="0.75" right="0.39300000667572" top="0.268999993801117" bottom="0.11800000071525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selection activeCell="A3" sqref="A3:Q3"/>
    </sheetView>
  </sheetViews>
  <sheetFormatPr defaultColWidth="10" defaultRowHeight="13.5"/>
  <cols>
    <col min="1" max="1" width="11.25" customWidth="1"/>
    <col min="2" max="2" width="25.5" customWidth="1"/>
    <col min="3" max="3" width="14.375" customWidth="1"/>
    <col min="4" max="5" width="9.75" customWidth="1"/>
    <col min="6" max="6" width="18.875" customWidth="1"/>
    <col min="7" max="7" width="9.75" customWidth="1"/>
    <col min="8" max="8" width="11.875" customWidth="1"/>
    <col min="9" max="10" width="15.375" customWidth="1"/>
    <col min="11" max="13" width="9.75" customWidth="1"/>
    <col min="14" max="15" width="13" customWidth="1"/>
    <col min="16" max="17" width="15.375" customWidth="1"/>
    <col min="18" max="19" width="9.75" customWidth="1"/>
  </cols>
  <sheetData>
    <row r="1" ht="22.9" customHeight="1" spans="1:17">
      <c r="A1" s="129"/>
      <c r="B1" s="129"/>
      <c r="C1" s="129"/>
      <c r="D1" s="129"/>
      <c r="E1" s="129"/>
      <c r="F1" s="129"/>
      <c r="G1" s="129"/>
      <c r="H1" s="129"/>
      <c r="I1" s="129"/>
      <c r="J1" s="129"/>
      <c r="K1" s="129"/>
      <c r="L1" s="129"/>
      <c r="M1" s="129"/>
      <c r="N1" s="129"/>
      <c r="O1" s="129"/>
      <c r="P1" s="129"/>
      <c r="Q1" s="129"/>
    </row>
    <row r="2" ht="35.85" customHeight="1" spans="1:17">
      <c r="A2" s="130" t="s">
        <v>5</v>
      </c>
      <c r="B2" s="130"/>
      <c r="C2" s="130"/>
      <c r="D2" s="130"/>
      <c r="E2" s="130"/>
      <c r="F2" s="130"/>
      <c r="G2" s="130"/>
      <c r="H2" s="130"/>
      <c r="I2" s="130"/>
      <c r="J2" s="130"/>
      <c r="K2" s="130"/>
      <c r="L2" s="130"/>
      <c r="M2" s="130"/>
      <c r="N2" s="130"/>
      <c r="O2" s="130"/>
      <c r="P2" s="130"/>
      <c r="Q2" s="130"/>
    </row>
    <row r="3" ht="31.15" customHeight="1" spans="1:17">
      <c r="A3" s="131" t="s">
        <v>16</v>
      </c>
      <c r="B3" s="131"/>
      <c r="C3" s="131"/>
      <c r="D3" s="131"/>
      <c r="E3" s="131"/>
      <c r="F3" s="131"/>
      <c r="G3" s="131"/>
      <c r="H3" s="131"/>
      <c r="I3" s="131"/>
      <c r="J3" s="131"/>
      <c r="K3" s="131"/>
      <c r="L3" s="131"/>
      <c r="M3" s="131"/>
      <c r="N3" s="131"/>
      <c r="O3" s="131"/>
      <c r="P3" s="131"/>
      <c r="Q3" s="131"/>
    </row>
    <row r="4" ht="17.25" customHeight="1" spans="1:17">
      <c r="A4" s="132" t="s">
        <v>17</v>
      </c>
      <c r="B4" s="132"/>
      <c r="C4" s="132"/>
      <c r="D4" s="132"/>
      <c r="E4" s="132"/>
      <c r="F4" s="132"/>
      <c r="G4" s="132"/>
      <c r="H4" s="132"/>
      <c r="I4" s="132"/>
      <c r="J4" s="132"/>
      <c r="K4" s="132"/>
      <c r="L4" s="132"/>
      <c r="M4" s="132"/>
      <c r="N4" s="132"/>
      <c r="O4" s="132"/>
      <c r="P4" s="132"/>
      <c r="Q4" s="132"/>
    </row>
    <row r="5" ht="34.5" customHeight="1" spans="1:17">
      <c r="A5" s="133" t="s">
        <v>69</v>
      </c>
      <c r="B5" s="133"/>
      <c r="C5" s="133" t="s">
        <v>70</v>
      </c>
      <c r="D5" s="133" t="s">
        <v>71</v>
      </c>
      <c r="E5" s="133"/>
      <c r="F5" s="133"/>
      <c r="G5" s="133"/>
      <c r="H5" s="133"/>
      <c r="I5" s="133"/>
      <c r="J5" s="133"/>
      <c r="K5" s="133"/>
      <c r="L5" s="133" t="s">
        <v>72</v>
      </c>
      <c r="M5" s="133"/>
      <c r="N5" s="133"/>
      <c r="O5" s="133"/>
      <c r="P5" s="133"/>
      <c r="Q5" s="133"/>
    </row>
    <row r="6" ht="31.15" customHeight="1" spans="1:17">
      <c r="A6" s="133" t="s">
        <v>73</v>
      </c>
      <c r="B6" s="133" t="s">
        <v>2</v>
      </c>
      <c r="C6" s="133"/>
      <c r="D6" s="133" t="s">
        <v>74</v>
      </c>
      <c r="E6" s="133" t="s">
        <v>75</v>
      </c>
      <c r="F6" s="133" t="s">
        <v>76</v>
      </c>
      <c r="G6" s="133" t="s">
        <v>77</v>
      </c>
      <c r="H6" s="144" t="s">
        <v>78</v>
      </c>
      <c r="I6" s="144" t="s">
        <v>79</v>
      </c>
      <c r="J6" s="144" t="s">
        <v>80</v>
      </c>
      <c r="K6" s="133" t="s">
        <v>81</v>
      </c>
      <c r="L6" s="133" t="s">
        <v>74</v>
      </c>
      <c r="M6" s="133" t="s">
        <v>61</v>
      </c>
      <c r="N6" s="133"/>
      <c r="O6" s="133"/>
      <c r="P6" s="144" t="s">
        <v>82</v>
      </c>
      <c r="Q6" s="144" t="s">
        <v>66</v>
      </c>
    </row>
    <row r="7" ht="28.5" customHeight="1" spans="1:17">
      <c r="A7" s="133"/>
      <c r="B7" s="133"/>
      <c r="C7" s="133"/>
      <c r="D7" s="133"/>
      <c r="E7" s="133"/>
      <c r="F7" s="133"/>
      <c r="G7" s="133"/>
      <c r="H7" s="144"/>
      <c r="I7" s="144"/>
      <c r="J7" s="144"/>
      <c r="K7" s="133"/>
      <c r="L7" s="133"/>
      <c r="M7" s="133" t="s">
        <v>83</v>
      </c>
      <c r="N7" s="133" t="s">
        <v>84</v>
      </c>
      <c r="O7" s="133" t="s">
        <v>85</v>
      </c>
      <c r="P7" s="144"/>
      <c r="Q7" s="144"/>
    </row>
    <row r="8" ht="31.9" customHeight="1" spans="1:17">
      <c r="A8" s="133" t="s">
        <v>86</v>
      </c>
      <c r="B8" s="133"/>
      <c r="C8" s="154">
        <v>2270.34856</v>
      </c>
      <c r="D8" s="154">
        <v>2270.34856</v>
      </c>
      <c r="E8" s="154">
        <v>1845.229684</v>
      </c>
      <c r="F8" s="154">
        <v>425.118876</v>
      </c>
      <c r="G8" s="154"/>
      <c r="H8" s="154"/>
      <c r="I8" s="154"/>
      <c r="J8" s="154"/>
      <c r="K8" s="154"/>
      <c r="L8" s="154"/>
      <c r="M8" s="154"/>
      <c r="N8" s="154"/>
      <c r="O8" s="154"/>
      <c r="P8" s="154"/>
      <c r="Q8" s="154"/>
    </row>
    <row r="9" ht="31.15" customHeight="1" spans="1:17">
      <c r="A9" s="144" t="s">
        <v>87</v>
      </c>
      <c r="B9" s="144"/>
      <c r="C9" s="154">
        <v>2270.34856</v>
      </c>
      <c r="D9" s="154">
        <v>2270.34856</v>
      </c>
      <c r="E9" s="154">
        <v>1845.229684</v>
      </c>
      <c r="F9" s="154">
        <v>425.118876</v>
      </c>
      <c r="G9" s="154"/>
      <c r="H9" s="154"/>
      <c r="I9" s="154"/>
      <c r="J9" s="154"/>
      <c r="K9" s="154"/>
      <c r="L9" s="154"/>
      <c r="M9" s="154"/>
      <c r="N9" s="154"/>
      <c r="O9" s="154"/>
      <c r="P9" s="154"/>
      <c r="Q9" s="154"/>
    </row>
    <row r="10" ht="26.65" customHeight="1" spans="1:17">
      <c r="A10" s="164" t="s">
        <v>88</v>
      </c>
      <c r="B10" s="164" t="s">
        <v>89</v>
      </c>
      <c r="C10" s="146">
        <v>2270.34856</v>
      </c>
      <c r="D10" s="146">
        <v>2270.34856</v>
      </c>
      <c r="E10" s="146">
        <v>1845.229684</v>
      </c>
      <c r="F10" s="146">
        <v>425.118876</v>
      </c>
      <c r="G10" s="146"/>
      <c r="H10" s="146"/>
      <c r="I10" s="146"/>
      <c r="J10" s="146"/>
      <c r="K10" s="146"/>
      <c r="L10" s="146"/>
      <c r="M10" s="146"/>
      <c r="N10" s="146"/>
      <c r="O10" s="146"/>
      <c r="P10" s="146"/>
      <c r="Q10" s="146"/>
    </row>
  </sheetData>
  <mergeCells count="23">
    <mergeCell ref="A2:Q2"/>
    <mergeCell ref="A3:Q3"/>
    <mergeCell ref="A4:Q4"/>
    <mergeCell ref="A5:B5"/>
    <mergeCell ref="D5:K5"/>
    <mergeCell ref="L5:Q5"/>
    <mergeCell ref="M6:O6"/>
    <mergeCell ref="A8:B8"/>
    <mergeCell ref="A9:B9"/>
    <mergeCell ref="A6:A7"/>
    <mergeCell ref="B6:B7"/>
    <mergeCell ref="C5:C7"/>
    <mergeCell ref="D6:D7"/>
    <mergeCell ref="E6:E7"/>
    <mergeCell ref="F6:F7"/>
    <mergeCell ref="G6:G7"/>
    <mergeCell ref="H6:H7"/>
    <mergeCell ref="I6:I7"/>
    <mergeCell ref="J6:J7"/>
    <mergeCell ref="K6:K7"/>
    <mergeCell ref="L6:L7"/>
    <mergeCell ref="P6:P7"/>
    <mergeCell ref="Q6:Q7"/>
  </mergeCells>
  <pageMargins left="0.787000000476837" right="0.236000001430511" top="0.236000001430511" bottom="0.157000005245209"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selection activeCell="A3" sqref="A3:I3"/>
    </sheetView>
  </sheetViews>
  <sheetFormatPr defaultColWidth="10" defaultRowHeight="13.5"/>
  <cols>
    <col min="1" max="1" width="10" customWidth="1"/>
    <col min="2" max="2" width="35.125" customWidth="1"/>
    <col min="3" max="3" width="15.5" customWidth="1"/>
    <col min="4" max="4" width="12.625" customWidth="1"/>
    <col min="5" max="5" width="13.5" customWidth="1"/>
    <col min="6" max="6" width="12.625" customWidth="1"/>
    <col min="7" max="7" width="16.25" customWidth="1"/>
    <col min="8" max="8" width="15.25" customWidth="1"/>
    <col min="9" max="9" width="16.5" customWidth="1"/>
    <col min="10" max="11" width="9.75" customWidth="1"/>
  </cols>
  <sheetData>
    <row r="1" ht="22.9" customHeight="1" spans="1:9">
      <c r="A1" s="129"/>
      <c r="B1" s="129"/>
      <c r="C1" s="129"/>
      <c r="D1" s="129"/>
      <c r="E1" s="129"/>
      <c r="F1" s="129"/>
      <c r="G1" s="129"/>
      <c r="H1" s="129"/>
      <c r="I1" s="129"/>
    </row>
    <row r="2" ht="35.85" customHeight="1" spans="1:9">
      <c r="A2" s="130" t="s">
        <v>6</v>
      </c>
      <c r="B2" s="130"/>
      <c r="C2" s="130"/>
      <c r="D2" s="130"/>
      <c r="E2" s="130"/>
      <c r="F2" s="130"/>
      <c r="G2" s="130"/>
      <c r="H2" s="130"/>
      <c r="I2" s="130"/>
    </row>
    <row r="3" ht="26.65" customHeight="1" spans="1:9">
      <c r="A3" s="131" t="s">
        <v>16</v>
      </c>
      <c r="B3" s="131"/>
      <c r="C3" s="131"/>
      <c r="D3" s="131"/>
      <c r="E3" s="131"/>
      <c r="F3" s="131"/>
      <c r="G3" s="131"/>
      <c r="H3" s="131"/>
      <c r="I3" s="131"/>
    </row>
    <row r="4" ht="16.35" customHeight="1" spans="1:9">
      <c r="A4" s="132" t="s">
        <v>17</v>
      </c>
      <c r="B4" s="132"/>
      <c r="C4" s="132"/>
      <c r="D4" s="132"/>
      <c r="E4" s="132"/>
      <c r="F4" s="132"/>
      <c r="G4" s="132"/>
      <c r="H4" s="132"/>
      <c r="I4" s="132"/>
    </row>
    <row r="5" ht="23.1" customHeight="1" spans="1:9">
      <c r="A5" s="133" t="s">
        <v>69</v>
      </c>
      <c r="B5" s="133"/>
      <c r="C5" s="133" t="s">
        <v>70</v>
      </c>
      <c r="D5" s="133" t="s">
        <v>90</v>
      </c>
      <c r="E5" s="133"/>
      <c r="F5" s="133"/>
      <c r="G5" s="133" t="s">
        <v>91</v>
      </c>
      <c r="H5" s="133"/>
      <c r="I5" s="133"/>
    </row>
    <row r="6" ht="25.35" customHeight="1" spans="1:9">
      <c r="A6" s="133" t="s">
        <v>73</v>
      </c>
      <c r="B6" s="133" t="s">
        <v>2</v>
      </c>
      <c r="C6" s="133"/>
      <c r="D6" s="133" t="s">
        <v>74</v>
      </c>
      <c r="E6" s="133" t="s">
        <v>92</v>
      </c>
      <c r="F6" s="133" t="s">
        <v>93</v>
      </c>
      <c r="G6" s="133" t="s">
        <v>74</v>
      </c>
      <c r="H6" s="133" t="s">
        <v>94</v>
      </c>
      <c r="I6" s="133" t="s">
        <v>95</v>
      </c>
    </row>
    <row r="7" ht="22.9" customHeight="1" spans="1:9">
      <c r="A7" s="133" t="s">
        <v>96</v>
      </c>
      <c r="B7" s="133"/>
      <c r="C7" s="154">
        <v>2270.34856</v>
      </c>
      <c r="D7" s="154">
        <v>2043.09856</v>
      </c>
      <c r="E7" s="154">
        <v>1788.69856</v>
      </c>
      <c r="F7" s="154">
        <v>254.4</v>
      </c>
      <c r="G7" s="154">
        <v>227.25</v>
      </c>
      <c r="H7" s="154">
        <v>227.25</v>
      </c>
      <c r="I7" s="154"/>
    </row>
    <row r="8" ht="26.1" customHeight="1" spans="1:9">
      <c r="A8" s="144" t="s">
        <v>97</v>
      </c>
      <c r="B8" s="144"/>
      <c r="C8" s="154">
        <v>2270.34856</v>
      </c>
      <c r="D8" s="154">
        <v>2043.09856</v>
      </c>
      <c r="E8" s="154">
        <v>1788.69856</v>
      </c>
      <c r="F8" s="154">
        <v>254.4</v>
      </c>
      <c r="G8" s="154">
        <v>227.25</v>
      </c>
      <c r="H8" s="154">
        <v>227.25</v>
      </c>
      <c r="I8" s="154"/>
    </row>
    <row r="9" ht="23.25" customHeight="1" spans="1:9">
      <c r="A9" s="164" t="s">
        <v>88</v>
      </c>
      <c r="B9" s="164" t="s">
        <v>98</v>
      </c>
      <c r="C9" s="146">
        <v>2270.34856</v>
      </c>
      <c r="D9" s="146">
        <v>2043.09856</v>
      </c>
      <c r="E9" s="146">
        <v>1788.69856</v>
      </c>
      <c r="F9" s="146">
        <v>254.4</v>
      </c>
      <c r="G9" s="146">
        <v>227.25</v>
      </c>
      <c r="H9" s="146">
        <v>227.25</v>
      </c>
      <c r="I9" s="146"/>
    </row>
  </sheetData>
  <mergeCells count="9">
    <mergeCell ref="A2:I2"/>
    <mergeCell ref="A3:I3"/>
    <mergeCell ref="A4:I4"/>
    <mergeCell ref="A5:B5"/>
    <mergeCell ref="D5:F5"/>
    <mergeCell ref="G5:I5"/>
    <mergeCell ref="A7:B7"/>
    <mergeCell ref="A8:B8"/>
    <mergeCell ref="C5:C6"/>
  </mergeCells>
  <pageMargins left="0.787000000476837" right="0.236000001430511" top="0.236000001430511" bottom="0.157000005245209"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topLeftCell="A27" workbookViewId="0">
      <selection activeCell="A3" sqref="A3:D3"/>
    </sheetView>
  </sheetViews>
  <sheetFormatPr defaultColWidth="10" defaultRowHeight="13.5" outlineLevelCol="3"/>
  <cols>
    <col min="1" max="1" width="22.625" customWidth="1"/>
    <col min="2" max="2" width="31.875" customWidth="1"/>
    <col min="3" max="3" width="33" customWidth="1"/>
    <col min="4" max="4" width="19.375" customWidth="1"/>
  </cols>
  <sheetData>
    <row r="1" ht="17.25" customHeight="1" spans="1:4">
      <c r="A1" s="129"/>
      <c r="B1" s="129"/>
      <c r="C1" s="129"/>
      <c r="D1" s="129"/>
    </row>
    <row r="2" ht="60.4" customHeight="1" spans="1:4">
      <c r="A2" s="130" t="s">
        <v>7</v>
      </c>
      <c r="B2" s="130"/>
      <c r="C2" s="130"/>
      <c r="D2" s="130"/>
    </row>
    <row r="3" ht="22.9" customHeight="1" spans="1:4">
      <c r="A3" s="131" t="s">
        <v>16</v>
      </c>
      <c r="B3" s="131"/>
      <c r="C3" s="131"/>
      <c r="D3" s="131"/>
    </row>
    <row r="4" ht="16.35" customHeight="1" spans="1:4">
      <c r="A4" s="132" t="s">
        <v>17</v>
      </c>
      <c r="B4" s="132"/>
      <c r="C4" s="132"/>
      <c r="D4" s="132"/>
    </row>
    <row r="5" ht="31.9" customHeight="1" spans="1:4">
      <c r="A5" s="161" t="s">
        <v>18</v>
      </c>
      <c r="B5" s="161"/>
      <c r="C5" s="161" t="s">
        <v>19</v>
      </c>
      <c r="D5" s="161"/>
    </row>
    <row r="6" ht="21.6" customHeight="1" spans="1:4">
      <c r="A6" s="156" t="s">
        <v>99</v>
      </c>
      <c r="B6" s="156" t="s">
        <v>21</v>
      </c>
      <c r="C6" s="156" t="s">
        <v>99</v>
      </c>
      <c r="D6" s="156" t="s">
        <v>21</v>
      </c>
    </row>
    <row r="7" ht="21.2" customHeight="1" spans="1:4">
      <c r="A7" s="138" t="s">
        <v>100</v>
      </c>
      <c r="B7" s="136">
        <v>1845.229684</v>
      </c>
      <c r="C7" s="138" t="s">
        <v>101</v>
      </c>
      <c r="D7" s="136">
        <v>1845.229684</v>
      </c>
    </row>
    <row r="8" ht="26.1" customHeight="1" spans="1:4">
      <c r="A8" s="138" t="s">
        <v>102</v>
      </c>
      <c r="B8" s="146">
        <v>1792.429684</v>
      </c>
      <c r="C8" s="138" t="s">
        <v>23</v>
      </c>
      <c r="D8" s="146">
        <v>431.477895</v>
      </c>
    </row>
    <row r="9" ht="26.1" customHeight="1" spans="1:4">
      <c r="A9" s="138" t="s">
        <v>103</v>
      </c>
      <c r="B9" s="146">
        <v>52.8</v>
      </c>
      <c r="C9" s="138" t="s">
        <v>25</v>
      </c>
      <c r="D9" s="146"/>
    </row>
    <row r="10" ht="26.1" customHeight="1" spans="1:4">
      <c r="A10" s="138" t="s">
        <v>104</v>
      </c>
      <c r="B10" s="146"/>
      <c r="C10" s="138" t="s">
        <v>27</v>
      </c>
      <c r="D10" s="146"/>
    </row>
    <row r="11" ht="26.1" customHeight="1" spans="1:4">
      <c r="A11" s="138" t="s">
        <v>105</v>
      </c>
      <c r="B11" s="136"/>
      <c r="C11" s="138" t="s">
        <v>29</v>
      </c>
      <c r="D11" s="146"/>
    </row>
    <row r="12" ht="26.1" customHeight="1" spans="1:4">
      <c r="A12" s="138" t="s">
        <v>102</v>
      </c>
      <c r="B12" s="146"/>
      <c r="C12" s="138" t="s">
        <v>31</v>
      </c>
      <c r="D12" s="146"/>
    </row>
    <row r="13" ht="26.1" customHeight="1" spans="1:4">
      <c r="A13" s="138" t="s">
        <v>103</v>
      </c>
      <c r="B13" s="146"/>
      <c r="C13" s="138" t="s">
        <v>33</v>
      </c>
      <c r="D13" s="146"/>
    </row>
    <row r="14" ht="26.1" customHeight="1" spans="1:4">
      <c r="A14" s="138" t="s">
        <v>104</v>
      </c>
      <c r="B14" s="146"/>
      <c r="C14" s="138" t="s">
        <v>35</v>
      </c>
      <c r="D14" s="146"/>
    </row>
    <row r="15" ht="26.1" customHeight="1" spans="1:4">
      <c r="A15" s="138"/>
      <c r="B15" s="139"/>
      <c r="C15" s="138" t="s">
        <v>36</v>
      </c>
      <c r="D15" s="146">
        <v>26.423465</v>
      </c>
    </row>
    <row r="16" ht="26.1" customHeight="1" spans="1:4">
      <c r="A16" s="138"/>
      <c r="B16" s="139"/>
      <c r="C16" s="138" t="s">
        <v>37</v>
      </c>
      <c r="D16" s="146"/>
    </row>
    <row r="17" ht="26.1" customHeight="1" spans="1:4">
      <c r="A17" s="138"/>
      <c r="B17" s="139"/>
      <c r="C17" s="138" t="s">
        <v>38</v>
      </c>
      <c r="D17" s="146">
        <v>15.196272</v>
      </c>
    </row>
    <row r="18" ht="26.1" customHeight="1" spans="1:4">
      <c r="A18" s="138"/>
      <c r="B18" s="139"/>
      <c r="C18" s="138" t="s">
        <v>39</v>
      </c>
      <c r="D18" s="146"/>
    </row>
    <row r="19" ht="26.1" customHeight="1" spans="1:4">
      <c r="A19" s="138"/>
      <c r="B19" s="139"/>
      <c r="C19" s="138" t="s">
        <v>40</v>
      </c>
      <c r="D19" s="146">
        <v>975.192052</v>
      </c>
    </row>
    <row r="20" ht="26.1" customHeight="1" spans="1:4">
      <c r="A20" s="138"/>
      <c r="B20" s="138"/>
      <c r="C20" s="138" t="s">
        <v>41</v>
      </c>
      <c r="D20" s="146"/>
    </row>
    <row r="21" ht="26.1" customHeight="1" spans="1:4">
      <c r="A21" s="138"/>
      <c r="B21" s="138"/>
      <c r="C21" s="138" t="s">
        <v>42</v>
      </c>
      <c r="D21" s="146"/>
    </row>
    <row r="22" ht="26.1" customHeight="1" spans="1:4">
      <c r="A22" s="138"/>
      <c r="B22" s="138"/>
      <c r="C22" s="138" t="s">
        <v>43</v>
      </c>
      <c r="D22" s="146"/>
    </row>
    <row r="23" ht="26.1" customHeight="1" spans="1:4">
      <c r="A23" s="138"/>
      <c r="B23" s="138"/>
      <c r="C23" s="138" t="s">
        <v>44</v>
      </c>
      <c r="D23" s="146"/>
    </row>
    <row r="24" ht="26.1" customHeight="1" spans="1:4">
      <c r="A24" s="138"/>
      <c r="B24" s="138"/>
      <c r="C24" s="138" t="s">
        <v>45</v>
      </c>
      <c r="D24" s="146"/>
    </row>
    <row r="25" ht="26.1" customHeight="1" spans="1:4">
      <c r="A25" s="138"/>
      <c r="B25" s="138"/>
      <c r="C25" s="138" t="s">
        <v>46</v>
      </c>
      <c r="D25" s="146"/>
    </row>
    <row r="26" ht="26.1" customHeight="1" spans="1:4">
      <c r="A26" s="138"/>
      <c r="B26" s="138"/>
      <c r="C26" s="138" t="s">
        <v>47</v>
      </c>
      <c r="D26" s="146">
        <v>396.94</v>
      </c>
    </row>
    <row r="27" ht="26.1" customHeight="1" spans="1:4">
      <c r="A27" s="138"/>
      <c r="B27" s="138"/>
      <c r="C27" s="138" t="s">
        <v>48</v>
      </c>
      <c r="D27" s="146"/>
    </row>
    <row r="28" ht="26.1" customHeight="1" spans="1:4">
      <c r="A28" s="138"/>
      <c r="B28" s="138"/>
      <c r="C28" s="138" t="s">
        <v>49</v>
      </c>
      <c r="D28" s="146"/>
    </row>
    <row r="29" ht="26.1" customHeight="1" spans="1:4">
      <c r="A29" s="138"/>
      <c r="B29" s="138"/>
      <c r="C29" s="138" t="s">
        <v>50</v>
      </c>
      <c r="D29" s="146"/>
    </row>
    <row r="30" ht="26.1" customHeight="1" spans="1:4">
      <c r="A30" s="138"/>
      <c r="B30" s="138"/>
      <c r="C30" s="138" t="s">
        <v>51</v>
      </c>
      <c r="D30" s="146"/>
    </row>
    <row r="31" ht="26.1" customHeight="1" spans="1:4">
      <c r="A31" s="138"/>
      <c r="B31" s="138"/>
      <c r="C31" s="138" t="s">
        <v>52</v>
      </c>
      <c r="D31" s="146"/>
    </row>
    <row r="32" ht="26.1" customHeight="1" spans="1:4">
      <c r="A32" s="138"/>
      <c r="B32" s="138"/>
      <c r="C32" s="138" t="s">
        <v>53</v>
      </c>
      <c r="D32" s="146"/>
    </row>
    <row r="33" ht="26.1" customHeight="1" spans="1:4">
      <c r="A33" s="138"/>
      <c r="B33" s="138"/>
      <c r="C33" s="138" t="s">
        <v>54</v>
      </c>
      <c r="D33" s="146"/>
    </row>
    <row r="34" ht="26.1" customHeight="1" spans="1:4">
      <c r="A34" s="138"/>
      <c r="B34" s="138"/>
      <c r="C34" s="138" t="s">
        <v>55</v>
      </c>
      <c r="D34" s="146"/>
    </row>
    <row r="35" ht="26.1" customHeight="1" spans="1:4">
      <c r="A35" s="138"/>
      <c r="B35" s="138"/>
      <c r="C35" s="138" t="s">
        <v>56</v>
      </c>
      <c r="D35" s="146"/>
    </row>
    <row r="36" ht="26.1" customHeight="1" spans="1:4">
      <c r="A36" s="138"/>
      <c r="B36" s="138"/>
      <c r="C36" s="138" t="s">
        <v>57</v>
      </c>
      <c r="D36" s="146"/>
    </row>
    <row r="37" ht="26.1" customHeight="1" spans="1:4">
      <c r="A37" s="138"/>
      <c r="B37" s="138"/>
      <c r="C37" s="138" t="s">
        <v>58</v>
      </c>
      <c r="D37" s="146"/>
    </row>
    <row r="38" ht="26.1" customHeight="1" spans="1:4">
      <c r="A38" s="138"/>
      <c r="B38" s="138"/>
      <c r="C38" s="138"/>
      <c r="D38" s="138"/>
    </row>
    <row r="39" ht="26.1" customHeight="1" spans="1:4">
      <c r="A39" s="138"/>
      <c r="B39" s="138"/>
      <c r="C39" s="138"/>
      <c r="D39" s="138"/>
    </row>
    <row r="40" ht="26.1" customHeight="1" spans="1:4">
      <c r="A40" s="138"/>
      <c r="B40" s="138"/>
      <c r="C40" s="138" t="s">
        <v>106</v>
      </c>
      <c r="D40" s="146"/>
    </row>
    <row r="41" ht="16.35" customHeight="1" spans="1:4">
      <c r="A41" s="138"/>
      <c r="B41" s="138"/>
      <c r="C41" s="138"/>
      <c r="D41" s="138"/>
    </row>
    <row r="42" ht="25.9" customHeight="1" spans="1:4">
      <c r="A42" s="161" t="s">
        <v>67</v>
      </c>
      <c r="B42" s="162">
        <v>1845.229684</v>
      </c>
      <c r="C42" s="161" t="s">
        <v>68</v>
      </c>
      <c r="D42" s="163">
        <v>1845.229684</v>
      </c>
    </row>
    <row r="43" ht="16.35" customHeight="1" spans="1:4">
      <c r="A43" s="129"/>
      <c r="B43" s="129"/>
      <c r="C43" s="129"/>
      <c r="D43" s="129"/>
    </row>
  </sheetData>
  <mergeCells count="5">
    <mergeCell ref="A2:D2"/>
    <mergeCell ref="A3:D3"/>
    <mergeCell ref="A4:D4"/>
    <mergeCell ref="A5:B5"/>
    <mergeCell ref="C5:D5"/>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topLeftCell="A9" workbookViewId="0">
      <selection activeCell="J26" sqref="J26"/>
    </sheetView>
  </sheetViews>
  <sheetFormatPr defaultColWidth="10" defaultRowHeight="13.5" outlineLevelCol="6"/>
  <cols>
    <col min="1" max="1" width="12.25" customWidth="1"/>
    <col min="2" max="2" width="18.5" customWidth="1"/>
    <col min="3" max="4" width="12.625" customWidth="1"/>
    <col min="5" max="5" width="13.5" customWidth="1"/>
    <col min="6" max="6" width="12.625" customWidth="1"/>
    <col min="7" max="7" width="15.25" customWidth="1"/>
  </cols>
  <sheetData>
    <row r="1" ht="11.25" customHeight="1" spans="1:7">
      <c r="A1" s="129"/>
      <c r="B1" s="129"/>
      <c r="C1" s="129"/>
      <c r="D1" s="129"/>
      <c r="E1" s="129"/>
      <c r="F1" s="129"/>
      <c r="G1" s="129"/>
    </row>
    <row r="2" ht="42.2" customHeight="1" spans="1:7">
      <c r="A2" s="130" t="s">
        <v>8</v>
      </c>
      <c r="B2" s="130"/>
      <c r="C2" s="130"/>
      <c r="D2" s="130"/>
      <c r="E2" s="130"/>
      <c r="F2" s="130"/>
      <c r="G2" s="130"/>
    </row>
    <row r="3" ht="29.25" customHeight="1" spans="1:7">
      <c r="A3" s="131" t="s">
        <v>16</v>
      </c>
      <c r="B3" s="131"/>
      <c r="C3" s="131"/>
      <c r="D3" s="131"/>
      <c r="E3" s="131"/>
      <c r="F3" s="131"/>
      <c r="G3" s="131"/>
    </row>
    <row r="4" ht="16.35" customHeight="1" spans="1:7">
      <c r="A4" s="132" t="s">
        <v>17</v>
      </c>
      <c r="B4" s="132"/>
      <c r="C4" s="132"/>
      <c r="D4" s="132"/>
      <c r="E4" s="132"/>
      <c r="F4" s="132"/>
      <c r="G4" s="132"/>
    </row>
    <row r="5" ht="27.6" customHeight="1" spans="1:7">
      <c r="A5" s="156" t="s">
        <v>107</v>
      </c>
      <c r="B5" s="156" t="s">
        <v>108</v>
      </c>
      <c r="C5" s="156" t="s">
        <v>74</v>
      </c>
      <c r="D5" s="157" t="s">
        <v>90</v>
      </c>
      <c r="E5" s="157"/>
      <c r="F5" s="157"/>
      <c r="G5" s="156" t="s">
        <v>91</v>
      </c>
    </row>
    <row r="6" ht="31.15" customHeight="1" spans="1:7">
      <c r="A6" s="138"/>
      <c r="B6" s="138"/>
      <c r="C6" s="138"/>
      <c r="D6" s="149" t="s">
        <v>83</v>
      </c>
      <c r="E6" s="149" t="s">
        <v>109</v>
      </c>
      <c r="F6" s="149" t="s">
        <v>93</v>
      </c>
      <c r="G6" s="138"/>
    </row>
    <row r="7" ht="26.45" customHeight="1" spans="1:7">
      <c r="A7" s="140" t="s">
        <v>110</v>
      </c>
      <c r="B7" s="140" t="s">
        <v>111</v>
      </c>
      <c r="C7" s="158">
        <v>431.477895</v>
      </c>
      <c r="D7" s="141">
        <v>431.477895</v>
      </c>
      <c r="E7" s="141">
        <v>366.477895</v>
      </c>
      <c r="F7" s="141">
        <v>65</v>
      </c>
      <c r="G7" s="141"/>
    </row>
    <row r="8" ht="26.45" customHeight="1" spans="1:7">
      <c r="A8" s="140" t="s">
        <v>112</v>
      </c>
      <c r="B8" s="140" t="s">
        <v>113</v>
      </c>
      <c r="C8" s="158">
        <v>5.318695</v>
      </c>
      <c r="D8" s="141">
        <v>5.318695</v>
      </c>
      <c r="E8" s="141">
        <v>5.318695</v>
      </c>
      <c r="F8" s="141"/>
      <c r="G8" s="141"/>
    </row>
    <row r="9" ht="26.45" customHeight="1" spans="1:7">
      <c r="A9" s="138" t="s">
        <v>114</v>
      </c>
      <c r="B9" s="138" t="s">
        <v>115</v>
      </c>
      <c r="C9" s="158">
        <v>5.318695</v>
      </c>
      <c r="D9" s="146">
        <v>5.318695</v>
      </c>
      <c r="E9" s="146">
        <v>5.318695</v>
      </c>
      <c r="F9" s="146"/>
      <c r="G9" s="146"/>
    </row>
    <row r="10" ht="26.45" customHeight="1" spans="1:7">
      <c r="A10" s="140" t="s">
        <v>116</v>
      </c>
      <c r="B10" s="140" t="s">
        <v>117</v>
      </c>
      <c r="C10" s="158">
        <v>426.1592</v>
      </c>
      <c r="D10" s="141">
        <v>426.1592</v>
      </c>
      <c r="E10" s="141">
        <v>361.1592</v>
      </c>
      <c r="F10" s="141">
        <v>65</v>
      </c>
      <c r="G10" s="141"/>
    </row>
    <row r="11" ht="26.45" customHeight="1" spans="1:7">
      <c r="A11" s="138" t="s">
        <v>118</v>
      </c>
      <c r="B11" s="138" t="s">
        <v>119</v>
      </c>
      <c r="C11" s="158">
        <v>426.1592</v>
      </c>
      <c r="D11" s="146">
        <v>426.1592</v>
      </c>
      <c r="E11" s="146">
        <v>361.1592</v>
      </c>
      <c r="F11" s="146">
        <v>65</v>
      </c>
      <c r="G11" s="146"/>
    </row>
    <row r="12" ht="26.45" customHeight="1" spans="1:7">
      <c r="A12" s="140" t="s">
        <v>120</v>
      </c>
      <c r="B12" s="140" t="s">
        <v>121</v>
      </c>
      <c r="C12" s="158">
        <v>26.423465</v>
      </c>
      <c r="D12" s="141">
        <v>26.423465</v>
      </c>
      <c r="E12" s="141">
        <v>26.423465</v>
      </c>
      <c r="F12" s="141"/>
      <c r="G12" s="141"/>
    </row>
    <row r="13" ht="26.45" customHeight="1" spans="1:7">
      <c r="A13" s="140" t="s">
        <v>122</v>
      </c>
      <c r="B13" s="140" t="s">
        <v>123</v>
      </c>
      <c r="C13" s="158">
        <v>26.423465</v>
      </c>
      <c r="D13" s="141">
        <v>26.423465</v>
      </c>
      <c r="E13" s="141">
        <v>26.423465</v>
      </c>
      <c r="F13" s="141"/>
      <c r="G13" s="141"/>
    </row>
    <row r="14" ht="26.45" customHeight="1" spans="1:7">
      <c r="A14" s="138" t="s">
        <v>124</v>
      </c>
      <c r="B14" s="138" t="s">
        <v>125</v>
      </c>
      <c r="C14" s="158">
        <v>3.647105</v>
      </c>
      <c r="D14" s="146">
        <v>3.647105</v>
      </c>
      <c r="E14" s="146">
        <v>3.647105</v>
      </c>
      <c r="F14" s="146"/>
      <c r="G14" s="146"/>
    </row>
    <row r="15" ht="26.45" customHeight="1" spans="1:7">
      <c r="A15" s="138" t="s">
        <v>126</v>
      </c>
      <c r="B15" s="138" t="s">
        <v>127</v>
      </c>
      <c r="C15" s="158">
        <v>22.77636</v>
      </c>
      <c r="D15" s="146">
        <v>22.77636</v>
      </c>
      <c r="E15" s="146">
        <v>22.77636</v>
      </c>
      <c r="F15" s="146"/>
      <c r="G15" s="146"/>
    </row>
    <row r="16" ht="26.45" customHeight="1" spans="1:7">
      <c r="A16" s="140" t="s">
        <v>128</v>
      </c>
      <c r="B16" s="140" t="s">
        <v>129</v>
      </c>
      <c r="C16" s="158">
        <v>15.196272</v>
      </c>
      <c r="D16" s="141">
        <v>15.196272</v>
      </c>
      <c r="E16" s="141">
        <v>15.196272</v>
      </c>
      <c r="F16" s="141"/>
      <c r="G16" s="141"/>
    </row>
    <row r="17" ht="26.45" customHeight="1" spans="1:7">
      <c r="A17" s="140" t="s">
        <v>130</v>
      </c>
      <c r="B17" s="140" t="s">
        <v>131</v>
      </c>
      <c r="C17" s="158">
        <v>15.196272</v>
      </c>
      <c r="D17" s="141">
        <v>15.196272</v>
      </c>
      <c r="E17" s="141">
        <v>15.196272</v>
      </c>
      <c r="F17" s="141"/>
      <c r="G17" s="141"/>
    </row>
    <row r="18" ht="26.45" customHeight="1" spans="1:7">
      <c r="A18" s="138" t="s">
        <v>132</v>
      </c>
      <c r="B18" s="138" t="s">
        <v>133</v>
      </c>
      <c r="C18" s="158">
        <v>15.196272</v>
      </c>
      <c r="D18" s="146">
        <v>15.196272</v>
      </c>
      <c r="E18" s="146">
        <v>15.196272</v>
      </c>
      <c r="F18" s="146"/>
      <c r="G18" s="146"/>
    </row>
    <row r="19" ht="26.45" customHeight="1" spans="1:7">
      <c r="A19" s="140" t="s">
        <v>134</v>
      </c>
      <c r="B19" s="140" t="s">
        <v>135</v>
      </c>
      <c r="C19" s="158">
        <v>922.392052</v>
      </c>
      <c r="D19" s="141">
        <v>695.142052</v>
      </c>
      <c r="E19" s="141">
        <v>558.542052</v>
      </c>
      <c r="F19" s="141">
        <v>136.6</v>
      </c>
      <c r="G19" s="141">
        <v>227.25</v>
      </c>
    </row>
    <row r="20" ht="26.45" customHeight="1" spans="1:7">
      <c r="A20" s="140" t="s">
        <v>136</v>
      </c>
      <c r="B20" s="140" t="s">
        <v>137</v>
      </c>
      <c r="C20" s="158">
        <v>922.392052</v>
      </c>
      <c r="D20" s="141">
        <v>695.142052</v>
      </c>
      <c r="E20" s="141">
        <v>558.542052</v>
      </c>
      <c r="F20" s="141">
        <v>136.6</v>
      </c>
      <c r="G20" s="141">
        <v>227.25</v>
      </c>
    </row>
    <row r="21" ht="26.45" customHeight="1" spans="1:7">
      <c r="A21" s="138" t="s">
        <v>138</v>
      </c>
      <c r="B21" s="138" t="s">
        <v>139</v>
      </c>
      <c r="C21" s="158">
        <v>922.392052</v>
      </c>
      <c r="D21" s="146">
        <v>695.142052</v>
      </c>
      <c r="E21" s="146">
        <v>558.542052</v>
      </c>
      <c r="F21" s="146">
        <v>136.6</v>
      </c>
      <c r="G21" s="146">
        <v>227.25</v>
      </c>
    </row>
    <row r="22" ht="26.45" customHeight="1" spans="1:7">
      <c r="A22" s="140" t="s">
        <v>140</v>
      </c>
      <c r="B22" s="140" t="s">
        <v>141</v>
      </c>
      <c r="C22" s="158">
        <v>396.94</v>
      </c>
      <c r="D22" s="141">
        <v>396.94</v>
      </c>
      <c r="E22" s="141">
        <v>396.94</v>
      </c>
      <c r="F22" s="141"/>
      <c r="G22" s="141"/>
    </row>
    <row r="23" ht="26.45" customHeight="1" spans="1:7">
      <c r="A23" s="140" t="s">
        <v>142</v>
      </c>
      <c r="B23" s="140" t="s">
        <v>143</v>
      </c>
      <c r="C23" s="158">
        <v>396.94</v>
      </c>
      <c r="D23" s="141">
        <v>396.94</v>
      </c>
      <c r="E23" s="141">
        <v>396.94</v>
      </c>
      <c r="F23" s="141"/>
      <c r="G23" s="141"/>
    </row>
    <row r="24" ht="26.45" customHeight="1" spans="1:7">
      <c r="A24" s="138" t="s">
        <v>144</v>
      </c>
      <c r="B24" s="138" t="s">
        <v>115</v>
      </c>
      <c r="C24" s="158">
        <v>290.94</v>
      </c>
      <c r="D24" s="146">
        <v>290.94</v>
      </c>
      <c r="E24" s="146">
        <v>290.94</v>
      </c>
      <c r="F24" s="146"/>
      <c r="G24" s="146"/>
    </row>
    <row r="25" ht="26.45" customHeight="1" spans="1:7">
      <c r="A25" s="138" t="s">
        <v>145</v>
      </c>
      <c r="B25" s="138" t="s">
        <v>146</v>
      </c>
      <c r="C25" s="158">
        <v>106</v>
      </c>
      <c r="D25" s="146">
        <v>106</v>
      </c>
      <c r="E25" s="146">
        <v>106</v>
      </c>
      <c r="F25" s="146"/>
      <c r="G25" s="146"/>
    </row>
    <row r="26" ht="21.6" customHeight="1" spans="1:7">
      <c r="A26" s="138"/>
      <c r="B26" s="138"/>
      <c r="C26" s="139"/>
      <c r="D26" s="139"/>
      <c r="E26" s="139"/>
      <c r="F26" s="139"/>
      <c r="G26" s="139"/>
    </row>
    <row r="27" ht="40.5" customHeight="1" spans="1:7">
      <c r="A27" s="156" t="s">
        <v>147</v>
      </c>
      <c r="B27" s="156"/>
      <c r="C27" s="159">
        <v>1792.429684</v>
      </c>
      <c r="D27" s="160">
        <v>1565.179684</v>
      </c>
      <c r="E27" s="159">
        <v>1363.579684</v>
      </c>
      <c r="F27" s="159">
        <v>201.6</v>
      </c>
      <c r="G27" s="159">
        <v>227.25</v>
      </c>
    </row>
  </sheetData>
  <mergeCells count="5">
    <mergeCell ref="A2:G2"/>
    <mergeCell ref="A3:G3"/>
    <mergeCell ref="A4:G4"/>
    <mergeCell ref="D5:F5"/>
    <mergeCell ref="A27:B27"/>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7" workbookViewId="0">
      <selection activeCell="A18" sqref="$A18:$XFD18"/>
    </sheetView>
  </sheetViews>
  <sheetFormatPr defaultColWidth="10" defaultRowHeight="13.5"/>
  <cols>
    <col min="1" max="1" width="12.625" customWidth="1"/>
    <col min="2" max="2" width="14.25" customWidth="1"/>
    <col min="3" max="3" width="12.625" customWidth="1"/>
    <col min="4" max="4" width="14.25" customWidth="1"/>
    <col min="5" max="5" width="15.25" customWidth="1"/>
    <col min="6" max="6" width="14.25" customWidth="1"/>
    <col min="7" max="7" width="15.25" customWidth="1"/>
  </cols>
  <sheetData>
    <row r="1" ht="18.95" customHeight="1" spans="1:7">
      <c r="A1" s="129"/>
      <c r="C1" s="129"/>
      <c r="D1" s="129"/>
      <c r="E1" s="129"/>
      <c r="F1" s="129"/>
      <c r="G1" s="129"/>
    </row>
    <row r="2" ht="40.5" customHeight="1" spans="1:7">
      <c r="A2" s="130" t="s">
        <v>9</v>
      </c>
      <c r="B2" s="130"/>
      <c r="C2" s="130"/>
      <c r="D2" s="130"/>
      <c r="E2" s="130"/>
      <c r="F2" s="130"/>
      <c r="G2" s="130"/>
    </row>
    <row r="3" ht="29.25" customHeight="1" spans="1:7">
      <c r="A3" s="131" t="s">
        <v>16</v>
      </c>
      <c r="B3" s="131"/>
      <c r="C3" s="131"/>
      <c r="D3" s="131"/>
      <c r="E3" s="131"/>
      <c r="F3" s="131"/>
      <c r="G3" s="131"/>
    </row>
    <row r="4" ht="16.35" customHeight="1" spans="3:7">
      <c r="C4" s="132" t="s">
        <v>17</v>
      </c>
      <c r="D4" s="132"/>
      <c r="E4" s="132"/>
      <c r="F4" s="132"/>
      <c r="G4" s="132"/>
    </row>
    <row r="5" ht="38.85" customHeight="1" spans="1:7">
      <c r="A5" s="133" t="s">
        <v>148</v>
      </c>
      <c r="B5" s="133"/>
      <c r="C5" s="133" t="s">
        <v>149</v>
      </c>
      <c r="D5" s="133"/>
      <c r="E5" s="148" t="s">
        <v>150</v>
      </c>
      <c r="F5" s="148"/>
      <c r="G5" s="148"/>
    </row>
    <row r="6" ht="22.9" customHeight="1" spans="1:7">
      <c r="A6" s="149" t="s">
        <v>107</v>
      </c>
      <c r="B6" s="149" t="s">
        <v>108</v>
      </c>
      <c r="C6" s="149" t="s">
        <v>107</v>
      </c>
      <c r="D6" s="149" t="s">
        <v>108</v>
      </c>
      <c r="E6" s="149" t="s">
        <v>74</v>
      </c>
      <c r="F6" s="149" t="s">
        <v>109</v>
      </c>
      <c r="G6" s="149" t="s">
        <v>93</v>
      </c>
    </row>
    <row r="7" ht="26.45" customHeight="1" spans="1:7">
      <c r="A7" s="145" t="s">
        <v>151</v>
      </c>
      <c r="B7" s="140" t="s">
        <v>152</v>
      </c>
      <c r="C7" s="145" t="s">
        <v>153</v>
      </c>
      <c r="D7" s="140" t="s">
        <v>154</v>
      </c>
      <c r="E7" s="141">
        <v>1315.076812</v>
      </c>
      <c r="F7" s="141">
        <v>1315.076812</v>
      </c>
      <c r="G7" s="141"/>
    </row>
    <row r="8" ht="26.45" customHeight="1" spans="1:7">
      <c r="A8" s="149" t="s">
        <v>155</v>
      </c>
      <c r="B8" s="138" t="s">
        <v>156</v>
      </c>
      <c r="C8" s="138" t="s">
        <v>157</v>
      </c>
      <c r="D8" s="138" t="s">
        <v>158</v>
      </c>
      <c r="E8" s="146">
        <v>8.9658</v>
      </c>
      <c r="F8" s="146">
        <v>8.9658</v>
      </c>
      <c r="G8" s="146"/>
    </row>
    <row r="9" ht="26.45" customHeight="1" spans="1:7">
      <c r="A9" s="149"/>
      <c r="B9" s="138" t="s">
        <v>156</v>
      </c>
      <c r="C9" s="138" t="s">
        <v>159</v>
      </c>
      <c r="D9" s="138" t="s">
        <v>160</v>
      </c>
      <c r="E9" s="146">
        <v>455.5272</v>
      </c>
      <c r="F9" s="146">
        <v>455.5272</v>
      </c>
      <c r="G9" s="146"/>
    </row>
    <row r="10" ht="26.45" customHeight="1" spans="1:7">
      <c r="A10" s="149"/>
      <c r="B10" s="138" t="s">
        <v>156</v>
      </c>
      <c r="C10" s="138" t="s">
        <v>161</v>
      </c>
      <c r="D10" s="138" t="s">
        <v>162</v>
      </c>
      <c r="E10" s="146">
        <v>1.764</v>
      </c>
      <c r="F10" s="146">
        <v>1.764</v>
      </c>
      <c r="G10" s="146"/>
    </row>
    <row r="11" ht="26.45" customHeight="1" spans="1:7">
      <c r="A11" s="149"/>
      <c r="B11" s="138" t="s">
        <v>156</v>
      </c>
      <c r="C11" s="138" t="s">
        <v>163</v>
      </c>
      <c r="D11" s="138" t="s">
        <v>164</v>
      </c>
      <c r="E11" s="146">
        <v>22.77636</v>
      </c>
      <c r="F11" s="146">
        <v>22.77636</v>
      </c>
      <c r="G11" s="146"/>
    </row>
    <row r="12" ht="26.45" customHeight="1" spans="1:7">
      <c r="A12" s="149"/>
      <c r="B12" s="138" t="s">
        <v>156</v>
      </c>
      <c r="C12" s="138" t="s">
        <v>165</v>
      </c>
      <c r="D12" s="138" t="s">
        <v>166</v>
      </c>
      <c r="E12" s="146">
        <v>60.660348</v>
      </c>
      <c r="F12" s="146">
        <v>60.660348</v>
      </c>
      <c r="G12" s="146"/>
    </row>
    <row r="13" ht="26.45" customHeight="1" spans="1:7">
      <c r="A13" s="149"/>
      <c r="B13" s="138" t="s">
        <v>156</v>
      </c>
      <c r="C13" s="138" t="s">
        <v>167</v>
      </c>
      <c r="D13" s="138" t="s">
        <v>168</v>
      </c>
      <c r="E13" s="146">
        <v>85.720224</v>
      </c>
      <c r="F13" s="146">
        <v>85.720224</v>
      </c>
      <c r="G13" s="146"/>
    </row>
    <row r="14" ht="26.45" customHeight="1" spans="1:7">
      <c r="A14" s="149"/>
      <c r="B14" s="138" t="s">
        <v>156</v>
      </c>
      <c r="C14" s="138" t="s">
        <v>169</v>
      </c>
      <c r="D14" s="138" t="s">
        <v>170</v>
      </c>
      <c r="E14" s="146">
        <v>41.976</v>
      </c>
      <c r="F14" s="146">
        <v>41.976</v>
      </c>
      <c r="G14" s="146"/>
    </row>
    <row r="15" ht="26.45" customHeight="1" spans="1:7">
      <c r="A15" s="149"/>
      <c r="B15" s="138" t="s">
        <v>156</v>
      </c>
      <c r="C15" s="138" t="s">
        <v>171</v>
      </c>
      <c r="D15" s="138" t="s">
        <v>172</v>
      </c>
      <c r="E15" s="146">
        <v>34.35648</v>
      </c>
      <c r="F15" s="146">
        <v>34.35648</v>
      </c>
      <c r="G15" s="146"/>
    </row>
    <row r="16" ht="26.45" customHeight="1" spans="1:7">
      <c r="A16" s="149"/>
      <c r="B16" s="138" t="s">
        <v>156</v>
      </c>
      <c r="C16" s="138" t="s">
        <v>173</v>
      </c>
      <c r="D16" s="138" t="s">
        <v>174</v>
      </c>
      <c r="E16" s="146">
        <v>302.5224</v>
      </c>
      <c r="F16" s="146">
        <v>302.5224</v>
      </c>
      <c r="G16" s="146"/>
    </row>
    <row r="17" ht="26.45" customHeight="1" spans="1:7">
      <c r="A17" s="149"/>
      <c r="B17" s="138" t="s">
        <v>156</v>
      </c>
      <c r="C17" s="138" t="s">
        <v>175</v>
      </c>
      <c r="D17" s="138" t="s">
        <v>176</v>
      </c>
      <c r="E17" s="146">
        <v>300.808</v>
      </c>
      <c r="F17" s="146">
        <v>300.808</v>
      </c>
      <c r="G17" s="146"/>
    </row>
    <row r="18" ht="26.45" customHeight="1" spans="2:7">
      <c r="B18" s="140" t="s">
        <v>152</v>
      </c>
      <c r="C18" s="145" t="s">
        <v>177</v>
      </c>
      <c r="D18" s="140" t="s">
        <v>178</v>
      </c>
      <c r="E18" s="141">
        <v>269.596272</v>
      </c>
      <c r="F18" s="141">
        <v>15.196272</v>
      </c>
      <c r="G18" s="141">
        <v>201.6</v>
      </c>
    </row>
    <row r="19" ht="26.45" customHeight="1" spans="1:7">
      <c r="A19" s="149" t="s">
        <v>179</v>
      </c>
      <c r="B19" s="138" t="s">
        <v>180</v>
      </c>
      <c r="C19" s="138" t="s">
        <v>181</v>
      </c>
      <c r="D19" s="138" t="s">
        <v>182</v>
      </c>
      <c r="E19" s="146">
        <v>25.196272</v>
      </c>
      <c r="F19" s="146">
        <v>15.196272</v>
      </c>
      <c r="G19" s="146">
        <v>10</v>
      </c>
    </row>
    <row r="20" ht="26.45" customHeight="1" spans="1:7">
      <c r="A20" s="149"/>
      <c r="B20" s="138" t="s">
        <v>180</v>
      </c>
      <c r="C20" s="138" t="s">
        <v>183</v>
      </c>
      <c r="D20" s="138" t="s">
        <v>184</v>
      </c>
      <c r="E20" s="146">
        <v>30</v>
      </c>
      <c r="F20" s="146"/>
      <c r="G20" s="146">
        <v>30</v>
      </c>
    </row>
    <row r="21" ht="26.45" customHeight="1" spans="1:7">
      <c r="A21" s="149"/>
      <c r="B21" s="138" t="s">
        <v>180</v>
      </c>
      <c r="C21" s="138" t="s">
        <v>185</v>
      </c>
      <c r="D21" s="138" t="s">
        <v>186</v>
      </c>
      <c r="E21" s="146">
        <v>25</v>
      </c>
      <c r="F21" s="146"/>
      <c r="G21" s="146">
        <v>25</v>
      </c>
    </row>
    <row r="22" ht="26.45" customHeight="1" spans="1:7">
      <c r="A22" s="149"/>
      <c r="B22" s="138" t="s">
        <v>180</v>
      </c>
      <c r="C22" s="138" t="s">
        <v>187</v>
      </c>
      <c r="D22" s="138" t="s">
        <v>188</v>
      </c>
      <c r="E22" s="146">
        <v>20</v>
      </c>
      <c r="F22" s="146"/>
      <c r="G22" s="146">
        <v>20</v>
      </c>
    </row>
    <row r="23" s="147" customFormat="1" ht="26.45" customHeight="1" spans="1:7">
      <c r="A23" s="150"/>
      <c r="B23" s="151" t="s">
        <v>180</v>
      </c>
      <c r="C23" s="151" t="s">
        <v>189</v>
      </c>
      <c r="D23" s="151" t="s">
        <v>190</v>
      </c>
      <c r="E23" s="152">
        <v>3.3</v>
      </c>
      <c r="F23" s="152"/>
      <c r="G23" s="152">
        <v>3.3</v>
      </c>
    </row>
    <row r="24" ht="26.45" customHeight="1" spans="1:7">
      <c r="A24" s="149"/>
      <c r="B24" s="138" t="s">
        <v>180</v>
      </c>
      <c r="C24" s="138" t="s">
        <v>191</v>
      </c>
      <c r="D24" s="138" t="s">
        <v>192</v>
      </c>
      <c r="E24" s="146">
        <v>35</v>
      </c>
      <c r="F24" s="146"/>
      <c r="G24" s="146">
        <v>35</v>
      </c>
    </row>
    <row r="25" s="147" customFormat="1" ht="26.45" customHeight="1" spans="1:7">
      <c r="A25" s="150"/>
      <c r="B25" s="151" t="s">
        <v>180</v>
      </c>
      <c r="C25" s="151" t="s">
        <v>193</v>
      </c>
      <c r="D25" s="151" t="s">
        <v>194</v>
      </c>
      <c r="E25" s="152">
        <v>0.08</v>
      </c>
      <c r="F25" s="152"/>
      <c r="G25" s="152">
        <v>0.08</v>
      </c>
    </row>
    <row r="26" ht="26.45" customHeight="1" spans="1:10">
      <c r="A26" s="149"/>
      <c r="B26" s="138" t="s">
        <v>180</v>
      </c>
      <c r="C26" s="138" t="s">
        <v>195</v>
      </c>
      <c r="D26" s="138" t="s">
        <v>196</v>
      </c>
      <c r="E26" s="146">
        <v>20</v>
      </c>
      <c r="F26" s="146"/>
      <c r="G26" s="146">
        <v>20</v>
      </c>
      <c r="J26" s="155"/>
    </row>
    <row r="27" ht="26.45" customHeight="1" spans="1:7">
      <c r="A27" s="149"/>
      <c r="B27" s="138" t="s">
        <v>180</v>
      </c>
      <c r="C27" s="138" t="s">
        <v>197</v>
      </c>
      <c r="D27" s="138" t="s">
        <v>198</v>
      </c>
      <c r="E27" s="146">
        <v>10.17</v>
      </c>
      <c r="F27" s="146"/>
      <c r="G27" s="146">
        <v>10.17</v>
      </c>
    </row>
    <row r="28" ht="26.45" customHeight="1" spans="1:7">
      <c r="A28" s="149"/>
      <c r="B28" s="138" t="s">
        <v>180</v>
      </c>
      <c r="C28" s="138" t="s">
        <v>199</v>
      </c>
      <c r="D28" s="138" t="s">
        <v>200</v>
      </c>
      <c r="E28" s="146">
        <v>10</v>
      </c>
      <c r="F28" s="146"/>
      <c r="G28" s="146">
        <v>10</v>
      </c>
    </row>
    <row r="29" ht="26.45" customHeight="1" spans="1:7">
      <c r="A29" s="149"/>
      <c r="B29" s="138" t="s">
        <v>180</v>
      </c>
      <c r="C29" s="138" t="s">
        <v>201</v>
      </c>
      <c r="D29" s="138" t="s">
        <v>202</v>
      </c>
      <c r="E29" s="146">
        <v>15</v>
      </c>
      <c r="F29" s="146"/>
      <c r="G29" s="146">
        <v>15</v>
      </c>
    </row>
    <row r="30" ht="26.45" customHeight="1" spans="1:7">
      <c r="A30" s="149"/>
      <c r="B30" s="138" t="s">
        <v>180</v>
      </c>
      <c r="C30" s="138" t="s">
        <v>203</v>
      </c>
      <c r="D30" s="138" t="s">
        <v>204</v>
      </c>
      <c r="E30" s="146">
        <v>23.05</v>
      </c>
      <c r="F30" s="146"/>
      <c r="G30" s="146">
        <v>23.05</v>
      </c>
    </row>
    <row r="31" ht="26.45" customHeight="1" spans="1:7">
      <c r="A31" s="145" t="s">
        <v>205</v>
      </c>
      <c r="B31" s="140" t="s">
        <v>206</v>
      </c>
      <c r="C31" s="145" t="s">
        <v>207</v>
      </c>
      <c r="D31" s="140" t="s">
        <v>206</v>
      </c>
      <c r="E31" s="141">
        <v>33.3066</v>
      </c>
      <c r="F31" s="141">
        <v>33.3066</v>
      </c>
      <c r="G31" s="141"/>
    </row>
    <row r="32" ht="26.45" customHeight="1" spans="1:7">
      <c r="A32" s="149" t="s">
        <v>208</v>
      </c>
      <c r="B32" s="138" t="s">
        <v>209</v>
      </c>
      <c r="C32" s="138" t="s">
        <v>210</v>
      </c>
      <c r="D32" s="138" t="s">
        <v>209</v>
      </c>
      <c r="E32" s="146">
        <v>33.3066</v>
      </c>
      <c r="F32" s="146">
        <v>33.3066</v>
      </c>
      <c r="G32" s="146"/>
    </row>
    <row r="33" ht="22.9" customHeight="1" spans="1:7">
      <c r="A33" s="133" t="s">
        <v>211</v>
      </c>
      <c r="B33" s="133"/>
      <c r="C33" s="133"/>
      <c r="D33" s="133"/>
      <c r="E33" s="153">
        <v>1565.18</v>
      </c>
      <c r="F33" s="154">
        <v>1363.579684</v>
      </c>
      <c r="G33" s="154">
        <f>SUM(G19:G30)</f>
        <v>201.6</v>
      </c>
    </row>
  </sheetData>
  <mergeCells count="7">
    <mergeCell ref="A2:G2"/>
    <mergeCell ref="A3:G3"/>
    <mergeCell ref="C4:G4"/>
    <mergeCell ref="A5:B5"/>
    <mergeCell ref="C5:D5"/>
    <mergeCell ref="E5:G5"/>
    <mergeCell ref="A33:D33"/>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F27" sqref="F27"/>
    </sheetView>
  </sheetViews>
  <sheetFormatPr defaultColWidth="10" defaultRowHeight="13.5" outlineLevelRow="7" outlineLevelCol="7"/>
  <cols>
    <col min="1" max="1" width="12.875" customWidth="1"/>
    <col min="2" max="2" width="29.75" customWidth="1"/>
    <col min="3" max="3" width="20.75" customWidth="1"/>
    <col min="4" max="4" width="12.375" customWidth="1"/>
    <col min="5" max="5" width="10.375" customWidth="1"/>
    <col min="6" max="6" width="14.125" customWidth="1"/>
    <col min="7" max="8" width="13.75" customWidth="1"/>
  </cols>
  <sheetData>
    <row r="1" ht="16.35" customHeight="1" spans="1:8">
      <c r="A1" s="129"/>
      <c r="G1" s="132"/>
      <c r="H1" s="132"/>
    </row>
    <row r="2" ht="33.6" customHeight="1" spans="1:8">
      <c r="A2" s="142" t="s">
        <v>212</v>
      </c>
      <c r="B2" s="142"/>
      <c r="C2" s="142"/>
      <c r="D2" s="142"/>
      <c r="E2" s="142"/>
      <c r="F2" s="142"/>
      <c r="G2" s="142"/>
      <c r="H2" s="142"/>
    </row>
    <row r="3" ht="24.2" customHeight="1" spans="1:8">
      <c r="A3" s="135" t="s">
        <v>213</v>
      </c>
      <c r="B3" s="135"/>
      <c r="C3" s="135"/>
      <c r="D3" s="135"/>
      <c r="E3" s="135"/>
      <c r="F3" s="135"/>
      <c r="G3" s="135"/>
      <c r="H3" s="143" t="s">
        <v>214</v>
      </c>
    </row>
    <row r="4" ht="23.25" customHeight="1" spans="1:8">
      <c r="A4" s="133" t="s">
        <v>215</v>
      </c>
      <c r="B4" s="133" t="s">
        <v>216</v>
      </c>
      <c r="C4" s="133" t="s">
        <v>217</v>
      </c>
      <c r="D4" s="133" t="s">
        <v>218</v>
      </c>
      <c r="E4" s="133" t="s">
        <v>219</v>
      </c>
      <c r="F4" s="133"/>
      <c r="G4" s="133"/>
      <c r="H4" s="133" t="s">
        <v>220</v>
      </c>
    </row>
    <row r="5" ht="25.9" customHeight="1" spans="1:8">
      <c r="A5" s="133"/>
      <c r="B5" s="133"/>
      <c r="C5" s="133"/>
      <c r="D5" s="133"/>
      <c r="E5" s="133" t="s">
        <v>83</v>
      </c>
      <c r="F5" s="133" t="s">
        <v>221</v>
      </c>
      <c r="G5" s="133" t="s">
        <v>222</v>
      </c>
      <c r="H5" s="133"/>
    </row>
    <row r="6" ht="22.9" customHeight="1" spans="1:8">
      <c r="A6" s="137">
        <v>305007</v>
      </c>
      <c r="B6" s="137" t="s">
        <v>89</v>
      </c>
      <c r="C6" s="136">
        <v>3.38</v>
      </c>
      <c r="D6" s="136">
        <v>0</v>
      </c>
      <c r="E6" s="136"/>
      <c r="F6" s="136"/>
      <c r="G6" s="136">
        <v>3.3</v>
      </c>
      <c r="H6" s="136">
        <v>0.08</v>
      </c>
    </row>
    <row r="7" ht="22.9" customHeight="1" spans="1:8">
      <c r="A7" s="144"/>
      <c r="B7" s="144"/>
      <c r="C7" s="136"/>
      <c r="D7" s="136"/>
      <c r="E7" s="136"/>
      <c r="F7" s="136"/>
      <c r="G7" s="136"/>
      <c r="H7" s="136"/>
    </row>
    <row r="8" ht="22.9" customHeight="1" spans="1:8">
      <c r="A8" s="145"/>
      <c r="B8" s="145"/>
      <c r="C8" s="146"/>
      <c r="D8" s="146"/>
      <c r="E8" s="139"/>
      <c r="F8" s="146"/>
      <c r="G8" s="146"/>
      <c r="H8" s="146"/>
    </row>
  </sheetData>
  <mergeCells count="9">
    <mergeCell ref="G1:H1"/>
    <mergeCell ref="A2:H2"/>
    <mergeCell ref="A3:G3"/>
    <mergeCell ref="E4:G4"/>
    <mergeCell ref="A4:A5"/>
    <mergeCell ref="B4:B5"/>
    <mergeCell ref="C4:C5"/>
    <mergeCell ref="D4:D5"/>
    <mergeCell ref="H4:H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3" sqref="A3:E3"/>
    </sheetView>
  </sheetViews>
  <sheetFormatPr defaultColWidth="10" defaultRowHeight="13.5" outlineLevelCol="4"/>
  <cols>
    <col min="1" max="1" width="12.25" customWidth="1"/>
    <col min="2" max="2" width="18.5" customWidth="1"/>
    <col min="3" max="3" width="12.625" customWidth="1"/>
    <col min="4" max="4" width="13.5" customWidth="1"/>
    <col min="5" max="5" width="12.625" customWidth="1"/>
  </cols>
  <sheetData>
    <row r="1" ht="20.65" customHeight="1" spans="1:5">
      <c r="A1" s="129"/>
      <c r="B1" s="129"/>
      <c r="C1" s="129"/>
      <c r="D1" s="129"/>
      <c r="E1" s="129"/>
    </row>
    <row r="2" ht="35.45" customHeight="1" spans="1:5">
      <c r="A2" s="130" t="s">
        <v>11</v>
      </c>
      <c r="B2" s="130"/>
      <c r="C2" s="130"/>
      <c r="D2" s="130"/>
      <c r="E2" s="130"/>
    </row>
    <row r="3" ht="29.25" customHeight="1" spans="1:5">
      <c r="A3" s="131" t="s">
        <v>16</v>
      </c>
      <c r="B3" s="131"/>
      <c r="C3" s="131"/>
      <c r="D3" s="131"/>
      <c r="E3" s="131"/>
    </row>
    <row r="4" ht="16.35" customHeight="1" spans="1:5">
      <c r="A4" s="132" t="s">
        <v>17</v>
      </c>
      <c r="B4" s="132"/>
      <c r="C4" s="132"/>
      <c r="D4" s="132"/>
      <c r="E4" s="132"/>
    </row>
    <row r="5" ht="22.9" customHeight="1" spans="1:5">
      <c r="A5" s="133" t="s">
        <v>107</v>
      </c>
      <c r="B5" s="133" t="s">
        <v>108</v>
      </c>
      <c r="C5" s="133" t="s">
        <v>223</v>
      </c>
      <c r="D5" s="133"/>
      <c r="E5" s="133"/>
    </row>
    <row r="6" ht="22.9" customHeight="1" spans="1:5">
      <c r="A6" s="133"/>
      <c r="B6" s="133"/>
      <c r="C6" s="133" t="s">
        <v>74</v>
      </c>
      <c r="D6" s="133" t="s">
        <v>90</v>
      </c>
      <c r="E6" s="133" t="s">
        <v>91</v>
      </c>
    </row>
    <row r="7" ht="26.45" customHeight="1" spans="1:5">
      <c r="A7" s="140" t="s">
        <v>134</v>
      </c>
      <c r="B7" s="140" t="s">
        <v>135</v>
      </c>
      <c r="C7" s="141">
        <v>52.8</v>
      </c>
      <c r="D7" s="141">
        <v>52.8</v>
      </c>
      <c r="E7" s="141"/>
    </row>
    <row r="8" ht="26.45" customHeight="1" spans="1:5">
      <c r="A8" s="140" t="s">
        <v>224</v>
      </c>
      <c r="B8" s="140" t="s">
        <v>225</v>
      </c>
      <c r="C8" s="141">
        <v>105.6</v>
      </c>
      <c r="D8" s="141">
        <v>52.8</v>
      </c>
      <c r="E8" s="141">
        <v>52.8</v>
      </c>
    </row>
    <row r="9" ht="26.45" customHeight="1" spans="1:5">
      <c r="A9" s="140" t="s">
        <v>226</v>
      </c>
      <c r="B9" s="140" t="s">
        <v>227</v>
      </c>
      <c r="C9" s="141">
        <v>105.6</v>
      </c>
      <c r="D9" s="141">
        <v>52.8</v>
      </c>
      <c r="E9" s="141">
        <v>52.8</v>
      </c>
    </row>
    <row r="10" ht="27.6" customHeight="1" spans="1:5">
      <c r="A10" s="133" t="s">
        <v>147</v>
      </c>
      <c r="B10" s="133"/>
      <c r="C10" s="136">
        <v>52.8</v>
      </c>
      <c r="D10" s="136">
        <v>52.8</v>
      </c>
      <c r="E10" s="136"/>
    </row>
  </sheetData>
  <mergeCells count="7">
    <mergeCell ref="A2:E2"/>
    <mergeCell ref="A3:E3"/>
    <mergeCell ref="A4:E4"/>
    <mergeCell ref="C5:E5"/>
    <mergeCell ref="A10:B10"/>
    <mergeCell ref="A5:A6"/>
    <mergeCell ref="B5:B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topLeftCell="A4" workbookViewId="0">
      <selection activeCell="A3" sqref="A3:T3"/>
    </sheetView>
  </sheetViews>
  <sheetFormatPr defaultColWidth="10" defaultRowHeight="13.5"/>
  <cols>
    <col min="1" max="1" width="21.625" customWidth="1"/>
    <col min="2" max="2" width="25.5" customWidth="1"/>
    <col min="3" max="3" width="29" customWidth="1"/>
    <col min="4" max="4" width="11.125" customWidth="1"/>
    <col min="5" max="5" width="9.75" customWidth="1"/>
    <col min="6" max="12" width="11.125" customWidth="1"/>
    <col min="13" max="13" width="9.75" customWidth="1"/>
    <col min="14" max="19" width="11.125" customWidth="1"/>
    <col min="20" max="20" width="13.625" customWidth="1"/>
  </cols>
  <sheetData>
    <row r="1" ht="16.35" customHeight="1" spans="1:20">
      <c r="A1" s="129"/>
      <c r="B1" s="129"/>
      <c r="C1" s="129"/>
      <c r="D1" s="129"/>
      <c r="E1" s="129"/>
      <c r="F1" s="129"/>
      <c r="G1" s="129"/>
      <c r="H1" s="129"/>
      <c r="I1" s="129"/>
      <c r="J1" s="129"/>
      <c r="K1" s="129"/>
      <c r="L1" s="129"/>
      <c r="M1" s="129"/>
      <c r="N1" s="129"/>
      <c r="O1" s="129"/>
      <c r="P1" s="129"/>
      <c r="Q1" s="129"/>
      <c r="R1" s="129"/>
      <c r="S1" s="129"/>
      <c r="T1" s="129"/>
    </row>
    <row r="2" ht="34.5" customHeight="1" spans="1:20">
      <c r="A2" s="130" t="s">
        <v>12</v>
      </c>
      <c r="B2" s="130"/>
      <c r="C2" s="130"/>
      <c r="D2" s="130"/>
      <c r="E2" s="130"/>
      <c r="F2" s="130"/>
      <c r="G2" s="130"/>
      <c r="H2" s="130"/>
      <c r="I2" s="130"/>
      <c r="J2" s="130"/>
      <c r="K2" s="130"/>
      <c r="L2" s="130"/>
      <c r="M2" s="130"/>
      <c r="N2" s="130"/>
      <c r="O2" s="130"/>
      <c r="P2" s="130"/>
      <c r="Q2" s="130"/>
      <c r="R2" s="130"/>
      <c r="S2" s="130"/>
      <c r="T2" s="130"/>
    </row>
    <row r="3" ht="29.25" customHeight="1" spans="1:20">
      <c r="A3" s="131" t="s">
        <v>16</v>
      </c>
      <c r="B3" s="131"/>
      <c r="C3" s="131"/>
      <c r="D3" s="131"/>
      <c r="E3" s="131"/>
      <c r="F3" s="131"/>
      <c r="G3" s="131"/>
      <c r="H3" s="131"/>
      <c r="I3" s="131"/>
      <c r="J3" s="131"/>
      <c r="K3" s="131"/>
      <c r="L3" s="131"/>
      <c r="M3" s="131"/>
      <c r="N3" s="131"/>
      <c r="O3" s="131"/>
      <c r="P3" s="131"/>
      <c r="Q3" s="131"/>
      <c r="R3" s="131"/>
      <c r="S3" s="131"/>
      <c r="T3" s="131"/>
    </row>
    <row r="4" ht="16.35" customHeight="1" spans="1:20">
      <c r="A4" s="132" t="s">
        <v>17</v>
      </c>
      <c r="B4" s="132"/>
      <c r="C4" s="132"/>
      <c r="D4" s="132"/>
      <c r="E4" s="132"/>
      <c r="F4" s="132"/>
      <c r="G4" s="132"/>
      <c r="H4" s="132"/>
      <c r="I4" s="132"/>
      <c r="J4" s="132"/>
      <c r="K4" s="132"/>
      <c r="L4" s="132"/>
      <c r="M4" s="132"/>
      <c r="N4" s="132"/>
      <c r="O4" s="132"/>
      <c r="P4" s="132"/>
      <c r="Q4" s="132"/>
      <c r="R4" s="132"/>
      <c r="S4" s="132"/>
      <c r="T4" s="132"/>
    </row>
    <row r="5" ht="24.2" customHeight="1" spans="1:20">
      <c r="A5" s="133" t="s">
        <v>228</v>
      </c>
      <c r="B5" s="133" t="s">
        <v>229</v>
      </c>
      <c r="C5" s="133" t="s">
        <v>230</v>
      </c>
      <c r="D5" s="133" t="s">
        <v>74</v>
      </c>
      <c r="E5" s="133" t="s">
        <v>231</v>
      </c>
      <c r="F5" s="133"/>
      <c r="G5" s="133"/>
      <c r="H5" s="133"/>
      <c r="I5" s="133"/>
      <c r="J5" s="133"/>
      <c r="K5" s="133"/>
      <c r="L5" s="133"/>
      <c r="M5" s="133" t="s">
        <v>232</v>
      </c>
      <c r="N5" s="133"/>
      <c r="O5" s="133"/>
      <c r="P5" s="133"/>
      <c r="Q5" s="133"/>
      <c r="R5" s="133"/>
      <c r="S5" s="133"/>
      <c r="T5" s="133"/>
    </row>
    <row r="6" ht="40.5" customHeight="1" spans="1:20">
      <c r="A6" s="133"/>
      <c r="B6" s="133"/>
      <c r="C6" s="133"/>
      <c r="D6" s="133"/>
      <c r="E6" s="134" t="s">
        <v>83</v>
      </c>
      <c r="F6" s="133" t="s">
        <v>233</v>
      </c>
      <c r="G6" s="133"/>
      <c r="H6" s="133"/>
      <c r="I6" s="133" t="s">
        <v>234</v>
      </c>
      <c r="J6" s="133" t="s">
        <v>235</v>
      </c>
      <c r="K6" s="133" t="s">
        <v>236</v>
      </c>
      <c r="L6" s="133" t="s">
        <v>237</v>
      </c>
      <c r="M6" s="133" t="s">
        <v>83</v>
      </c>
      <c r="N6" s="133" t="s">
        <v>233</v>
      </c>
      <c r="O6" s="133"/>
      <c r="P6" s="133"/>
      <c r="Q6" s="133" t="s">
        <v>234</v>
      </c>
      <c r="R6" s="133" t="s">
        <v>235</v>
      </c>
      <c r="S6" s="133" t="s">
        <v>236</v>
      </c>
      <c r="T6" s="133" t="s">
        <v>237</v>
      </c>
    </row>
    <row r="7" ht="40.5" customHeight="1" spans="1:20">
      <c r="A7" s="133"/>
      <c r="B7" s="133"/>
      <c r="C7" s="133"/>
      <c r="D7" s="133"/>
      <c r="E7" s="134"/>
      <c r="F7" s="133" t="s">
        <v>83</v>
      </c>
      <c r="G7" s="134" t="s">
        <v>238</v>
      </c>
      <c r="H7" s="135" t="s">
        <v>239</v>
      </c>
      <c r="I7" s="133"/>
      <c r="J7" s="133"/>
      <c r="K7" s="133"/>
      <c r="L7" s="133"/>
      <c r="M7" s="133"/>
      <c r="N7" s="133" t="s">
        <v>83</v>
      </c>
      <c r="O7" s="133" t="s">
        <v>238</v>
      </c>
      <c r="P7" s="137" t="s">
        <v>239</v>
      </c>
      <c r="Q7" s="133"/>
      <c r="R7" s="133"/>
      <c r="S7" s="133"/>
      <c r="T7" s="133"/>
    </row>
    <row r="8" ht="27.6" customHeight="1" spans="1:20">
      <c r="A8" s="133" t="s">
        <v>86</v>
      </c>
      <c r="B8" s="133"/>
      <c r="C8" s="133"/>
      <c r="D8" s="136">
        <v>2270.34856</v>
      </c>
      <c r="E8" s="136">
        <v>1792.429684</v>
      </c>
      <c r="F8" s="136">
        <v>1792.429684</v>
      </c>
      <c r="G8" s="136">
        <v>867.740896</v>
      </c>
      <c r="H8" s="136">
        <v>924.688788</v>
      </c>
      <c r="I8" s="136">
        <v>52.8</v>
      </c>
      <c r="J8" s="136"/>
      <c r="K8" s="136">
        <v>425.118876</v>
      </c>
      <c r="L8" s="136"/>
      <c r="M8" s="136"/>
      <c r="N8" s="136"/>
      <c r="O8" s="136"/>
      <c r="P8" s="136"/>
      <c r="Q8" s="136"/>
      <c r="R8" s="136"/>
      <c r="S8" s="136"/>
      <c r="T8" s="136"/>
    </row>
    <row r="9" ht="22.35" customHeight="1" spans="1:20">
      <c r="A9" s="137" t="s">
        <v>97</v>
      </c>
      <c r="B9" s="137"/>
      <c r="C9" s="137"/>
      <c r="D9" s="136">
        <v>2270.34856</v>
      </c>
      <c r="E9" s="136">
        <v>1792.429684</v>
      </c>
      <c r="F9" s="136">
        <v>1792.429684</v>
      </c>
      <c r="G9" s="136">
        <v>867.740896</v>
      </c>
      <c r="H9" s="136">
        <v>924.688788</v>
      </c>
      <c r="I9" s="136">
        <v>52.8</v>
      </c>
      <c r="J9" s="136"/>
      <c r="K9" s="136">
        <v>425.118876</v>
      </c>
      <c r="L9" s="136"/>
      <c r="M9" s="136"/>
      <c r="N9" s="136"/>
      <c r="O9" s="136"/>
      <c r="P9" s="136"/>
      <c r="Q9" s="136"/>
      <c r="R9" s="136"/>
      <c r="S9" s="136"/>
      <c r="T9" s="136"/>
    </row>
    <row r="10" ht="24.2" customHeight="1" spans="1:20">
      <c r="A10" s="137" t="s">
        <v>240</v>
      </c>
      <c r="B10" s="137"/>
      <c r="C10" s="137"/>
      <c r="D10" s="136">
        <v>2270.34856</v>
      </c>
      <c r="E10" s="136">
        <v>1792.429684</v>
      </c>
      <c r="F10" s="136">
        <v>1792.429684</v>
      </c>
      <c r="G10" s="136">
        <v>867.740896</v>
      </c>
      <c r="H10" s="136">
        <v>924.688788</v>
      </c>
      <c r="I10" s="136">
        <v>52.8</v>
      </c>
      <c r="J10" s="136"/>
      <c r="K10" s="136">
        <v>425.118876</v>
      </c>
      <c r="L10" s="136"/>
      <c r="M10" s="136"/>
      <c r="N10" s="136"/>
      <c r="O10" s="136"/>
      <c r="P10" s="136"/>
      <c r="Q10" s="136"/>
      <c r="R10" s="136"/>
      <c r="S10" s="136"/>
      <c r="T10" s="136"/>
    </row>
    <row r="11" ht="22.35" customHeight="1" spans="1:20">
      <c r="A11" s="137" t="s">
        <v>241</v>
      </c>
      <c r="B11" s="137"/>
      <c r="C11" s="137"/>
      <c r="D11" s="136">
        <v>1788.69856</v>
      </c>
      <c r="E11" s="136">
        <v>1363.579684</v>
      </c>
      <c r="F11" s="136">
        <v>1363.579684</v>
      </c>
      <c r="G11" s="136">
        <v>867.740896</v>
      </c>
      <c r="H11" s="136">
        <v>495.838788</v>
      </c>
      <c r="I11" s="136"/>
      <c r="J11" s="136"/>
      <c r="K11" s="136">
        <v>425.118876</v>
      </c>
      <c r="L11" s="136"/>
      <c r="M11" s="136"/>
      <c r="N11" s="136"/>
      <c r="O11" s="136"/>
      <c r="P11" s="136"/>
      <c r="Q11" s="136"/>
      <c r="R11" s="136"/>
      <c r="S11" s="136"/>
      <c r="T11" s="136"/>
    </row>
    <row r="12" ht="22.35" customHeight="1" spans="1:20">
      <c r="A12" s="138" t="s">
        <v>92</v>
      </c>
      <c r="B12" s="138" t="s">
        <v>242</v>
      </c>
      <c r="C12" s="138" t="s">
        <v>89</v>
      </c>
      <c r="D12" s="139">
        <v>330.666012</v>
      </c>
      <c r="E12" s="138">
        <v>330.666012</v>
      </c>
      <c r="F12" s="139">
        <v>103.982628</v>
      </c>
      <c r="G12" s="139">
        <v>48.185472</v>
      </c>
      <c r="H12" s="139">
        <v>55.797156</v>
      </c>
      <c r="I12" s="139"/>
      <c r="J12" s="139"/>
      <c r="K12" s="139">
        <v>226.683384</v>
      </c>
      <c r="L12" s="139"/>
      <c r="M12" s="138"/>
      <c r="N12" s="139"/>
      <c r="O12" s="139"/>
      <c r="P12" s="139"/>
      <c r="Q12" s="139"/>
      <c r="R12" s="139"/>
      <c r="S12" s="139"/>
      <c r="T12" s="139"/>
    </row>
    <row r="13" ht="22.35" customHeight="1" spans="1:20">
      <c r="A13" s="138"/>
      <c r="B13" s="138" t="s">
        <v>243</v>
      </c>
      <c r="C13" s="138" t="s">
        <v>89</v>
      </c>
      <c r="D13" s="139">
        <v>1060.6216</v>
      </c>
      <c r="E13" s="138">
        <v>1060.6216</v>
      </c>
      <c r="F13" s="139">
        <v>1060.6216</v>
      </c>
      <c r="G13" s="139">
        <v>714.3352</v>
      </c>
      <c r="H13" s="139">
        <v>346.2864</v>
      </c>
      <c r="I13" s="139"/>
      <c r="J13" s="139"/>
      <c r="K13" s="139"/>
      <c r="L13" s="139"/>
      <c r="M13" s="138"/>
      <c r="N13" s="139"/>
      <c r="O13" s="139"/>
      <c r="P13" s="139"/>
      <c r="Q13" s="139"/>
      <c r="R13" s="139"/>
      <c r="S13" s="139"/>
      <c r="T13" s="139"/>
    </row>
    <row r="14" ht="22.35" customHeight="1" spans="1:20">
      <c r="A14" s="138"/>
      <c r="B14" s="138" t="s">
        <v>244</v>
      </c>
      <c r="C14" s="138" t="s">
        <v>89</v>
      </c>
      <c r="D14" s="139">
        <v>227.099832</v>
      </c>
      <c r="E14" s="138">
        <v>227.099832</v>
      </c>
      <c r="F14" s="139">
        <v>79.948632</v>
      </c>
      <c r="G14" s="139"/>
      <c r="H14" s="139">
        <v>79.948632</v>
      </c>
      <c r="I14" s="139"/>
      <c r="J14" s="139"/>
      <c r="K14" s="139">
        <v>147.1512</v>
      </c>
      <c r="L14" s="139"/>
      <c r="M14" s="138"/>
      <c r="N14" s="139"/>
      <c r="O14" s="139"/>
      <c r="P14" s="139"/>
      <c r="Q14" s="139"/>
      <c r="R14" s="139"/>
      <c r="S14" s="139"/>
      <c r="T14" s="139"/>
    </row>
    <row r="15" ht="22.35" customHeight="1" spans="1:20">
      <c r="A15" s="138"/>
      <c r="B15" s="138" t="s">
        <v>245</v>
      </c>
      <c r="C15" s="138" t="s">
        <v>89</v>
      </c>
      <c r="D15" s="139">
        <v>33.3066</v>
      </c>
      <c r="E15" s="138">
        <v>33.3066</v>
      </c>
      <c r="F15" s="139">
        <v>33.3066</v>
      </c>
      <c r="G15" s="139">
        <v>19.5</v>
      </c>
      <c r="H15" s="139">
        <v>13.8066</v>
      </c>
      <c r="I15" s="139"/>
      <c r="J15" s="139"/>
      <c r="K15" s="139"/>
      <c r="L15" s="139"/>
      <c r="M15" s="138"/>
      <c r="N15" s="139"/>
      <c r="O15" s="139"/>
      <c r="P15" s="139"/>
      <c r="Q15" s="139"/>
      <c r="R15" s="139"/>
      <c r="S15" s="139"/>
      <c r="T15" s="139"/>
    </row>
    <row r="16" ht="22.35" customHeight="1" spans="1:20">
      <c r="A16" s="138"/>
      <c r="B16" s="138" t="s">
        <v>246</v>
      </c>
      <c r="C16" s="138" t="s">
        <v>89</v>
      </c>
      <c r="D16" s="139">
        <v>137.004516</v>
      </c>
      <c r="E16" s="138">
        <v>137.004516</v>
      </c>
      <c r="F16" s="139">
        <v>85.720224</v>
      </c>
      <c r="G16" s="139">
        <v>85.720224</v>
      </c>
      <c r="H16" s="139"/>
      <c r="I16" s="139"/>
      <c r="J16" s="139"/>
      <c r="K16" s="139">
        <v>51.284292</v>
      </c>
      <c r="L16" s="139"/>
      <c r="M16" s="138"/>
      <c r="N16" s="139"/>
      <c r="O16" s="139"/>
      <c r="P16" s="139"/>
      <c r="Q16" s="139"/>
      <c r="R16" s="139"/>
      <c r="S16" s="139"/>
      <c r="T16" s="139"/>
    </row>
    <row r="17" ht="22.35" customHeight="1" spans="1:20">
      <c r="A17" s="137" t="s">
        <v>247</v>
      </c>
      <c r="B17" s="137"/>
      <c r="C17" s="137"/>
      <c r="D17" s="136">
        <v>254.4</v>
      </c>
      <c r="E17" s="136">
        <v>201.6</v>
      </c>
      <c r="F17" s="136">
        <v>201.6</v>
      </c>
      <c r="G17" s="136"/>
      <c r="H17" s="136">
        <v>201.6</v>
      </c>
      <c r="I17" s="136">
        <v>52.8</v>
      </c>
      <c r="J17" s="136"/>
      <c r="K17" s="136"/>
      <c r="L17" s="136"/>
      <c r="M17" s="136"/>
      <c r="N17" s="136"/>
      <c r="O17" s="136"/>
      <c r="P17" s="136"/>
      <c r="Q17" s="136"/>
      <c r="R17" s="136"/>
      <c r="S17" s="136"/>
      <c r="T17" s="136"/>
    </row>
    <row r="18" ht="22.35" customHeight="1" spans="1:20">
      <c r="A18" s="138" t="s">
        <v>93</v>
      </c>
      <c r="B18" s="138" t="s">
        <v>93</v>
      </c>
      <c r="C18" s="138" t="s">
        <v>89</v>
      </c>
      <c r="D18" s="139">
        <v>254.4</v>
      </c>
      <c r="E18" s="138">
        <v>254.4</v>
      </c>
      <c r="F18" s="139">
        <v>201.6</v>
      </c>
      <c r="G18" s="139"/>
      <c r="H18" s="139">
        <v>201.6</v>
      </c>
      <c r="I18" s="139">
        <v>52.8</v>
      </c>
      <c r="J18" s="139"/>
      <c r="K18" s="139"/>
      <c r="L18" s="139"/>
      <c r="M18" s="138"/>
      <c r="N18" s="139"/>
      <c r="O18" s="139"/>
      <c r="P18" s="139"/>
      <c r="Q18" s="139"/>
      <c r="R18" s="139"/>
      <c r="S18" s="139"/>
      <c r="T18" s="139"/>
    </row>
    <row r="19" ht="22.35" customHeight="1" spans="1:20">
      <c r="A19" s="137" t="s">
        <v>248</v>
      </c>
      <c r="B19" s="137"/>
      <c r="C19" s="137"/>
      <c r="D19" s="136">
        <v>227.25</v>
      </c>
      <c r="E19" s="136">
        <v>227.25</v>
      </c>
      <c r="F19" s="136">
        <v>227.25</v>
      </c>
      <c r="G19" s="136"/>
      <c r="H19" s="136">
        <v>227.25</v>
      </c>
      <c r="I19" s="136"/>
      <c r="J19" s="136"/>
      <c r="K19" s="136"/>
      <c r="L19" s="136"/>
      <c r="M19" s="136"/>
      <c r="N19" s="136"/>
      <c r="O19" s="136"/>
      <c r="P19" s="136"/>
      <c r="Q19" s="136"/>
      <c r="R19" s="136"/>
      <c r="S19" s="136"/>
      <c r="T19" s="136"/>
    </row>
    <row r="20" ht="22.35" customHeight="1" spans="1:20">
      <c r="A20" s="138" t="s">
        <v>94</v>
      </c>
      <c r="B20" s="138" t="s">
        <v>249</v>
      </c>
      <c r="C20" s="138" t="s">
        <v>89</v>
      </c>
      <c r="D20" s="139">
        <v>30</v>
      </c>
      <c r="E20" s="138">
        <v>30</v>
      </c>
      <c r="F20" s="139">
        <v>30</v>
      </c>
      <c r="G20" s="139"/>
      <c r="H20" s="139">
        <v>30</v>
      </c>
      <c r="I20" s="139"/>
      <c r="J20" s="139"/>
      <c r="K20" s="139"/>
      <c r="L20" s="139"/>
      <c r="M20" s="138"/>
      <c r="N20" s="139"/>
      <c r="O20" s="139"/>
      <c r="P20" s="139"/>
      <c r="Q20" s="139"/>
      <c r="R20" s="139"/>
      <c r="S20" s="139"/>
      <c r="T20" s="139"/>
    </row>
    <row r="21" ht="22.35" customHeight="1" spans="1:20">
      <c r="A21" s="138"/>
      <c r="B21" s="138" t="s">
        <v>250</v>
      </c>
      <c r="C21" s="138" t="s">
        <v>89</v>
      </c>
      <c r="D21" s="139">
        <v>14</v>
      </c>
      <c r="E21" s="138">
        <v>14</v>
      </c>
      <c r="F21" s="139">
        <v>14</v>
      </c>
      <c r="G21" s="139"/>
      <c r="H21" s="139">
        <v>14</v>
      </c>
      <c r="I21" s="139"/>
      <c r="J21" s="139"/>
      <c r="K21" s="139"/>
      <c r="L21" s="139"/>
      <c r="M21" s="138"/>
      <c r="N21" s="139"/>
      <c r="O21" s="139"/>
      <c r="P21" s="139"/>
      <c r="Q21" s="139"/>
      <c r="R21" s="139"/>
      <c r="S21" s="139"/>
      <c r="T21" s="139"/>
    </row>
    <row r="22" ht="22.35" customHeight="1" spans="1:20">
      <c r="A22" s="138"/>
      <c r="B22" s="138" t="s">
        <v>251</v>
      </c>
      <c r="C22" s="138" t="s">
        <v>89</v>
      </c>
      <c r="D22" s="139">
        <v>10.5</v>
      </c>
      <c r="E22" s="138">
        <v>10.5</v>
      </c>
      <c r="F22" s="139">
        <v>10.5</v>
      </c>
      <c r="G22" s="139"/>
      <c r="H22" s="139">
        <v>10.5</v>
      </c>
      <c r="I22" s="139"/>
      <c r="J22" s="139"/>
      <c r="K22" s="139"/>
      <c r="L22" s="139"/>
      <c r="M22" s="138"/>
      <c r="N22" s="139"/>
      <c r="O22" s="139"/>
      <c r="P22" s="139"/>
      <c r="Q22" s="139"/>
      <c r="R22" s="139"/>
      <c r="S22" s="139"/>
      <c r="T22" s="139"/>
    </row>
    <row r="23" ht="22.35" customHeight="1" spans="1:20">
      <c r="A23" s="138"/>
      <c r="B23" s="138" t="s">
        <v>252</v>
      </c>
      <c r="C23" s="138" t="s">
        <v>89</v>
      </c>
      <c r="D23" s="139">
        <v>109</v>
      </c>
      <c r="E23" s="138">
        <v>109</v>
      </c>
      <c r="F23" s="139">
        <v>109</v>
      </c>
      <c r="G23" s="139"/>
      <c r="H23" s="139">
        <v>109</v>
      </c>
      <c r="I23" s="139"/>
      <c r="J23" s="139"/>
      <c r="K23" s="139"/>
      <c r="L23" s="139"/>
      <c r="M23" s="138"/>
      <c r="N23" s="139"/>
      <c r="O23" s="139"/>
      <c r="P23" s="139"/>
      <c r="Q23" s="139"/>
      <c r="R23" s="139"/>
      <c r="S23" s="139"/>
      <c r="T23" s="139"/>
    </row>
    <row r="24" ht="22.35" customHeight="1" spans="1:20">
      <c r="A24" s="138"/>
      <c r="B24" s="138" t="s">
        <v>253</v>
      </c>
      <c r="C24" s="138" t="s">
        <v>89</v>
      </c>
      <c r="D24" s="139">
        <v>19.8</v>
      </c>
      <c r="E24" s="138">
        <v>19.8</v>
      </c>
      <c r="F24" s="139">
        <v>19.8</v>
      </c>
      <c r="G24" s="139"/>
      <c r="H24" s="139">
        <v>19.8</v>
      </c>
      <c r="I24" s="139"/>
      <c r="J24" s="139"/>
      <c r="K24" s="139"/>
      <c r="L24" s="139"/>
      <c r="M24" s="138"/>
      <c r="N24" s="139"/>
      <c r="O24" s="139"/>
      <c r="P24" s="139"/>
      <c r="Q24" s="139"/>
      <c r="R24" s="139"/>
      <c r="S24" s="139"/>
      <c r="T24" s="139"/>
    </row>
    <row r="25" ht="22.35" customHeight="1" spans="1:20">
      <c r="A25" s="138"/>
      <c r="B25" s="138" t="s">
        <v>254</v>
      </c>
      <c r="C25" s="138" t="s">
        <v>89</v>
      </c>
      <c r="D25" s="139">
        <v>10</v>
      </c>
      <c r="E25" s="138">
        <v>10</v>
      </c>
      <c r="F25" s="139">
        <v>10</v>
      </c>
      <c r="G25" s="139"/>
      <c r="H25" s="139">
        <v>10</v>
      </c>
      <c r="I25" s="139"/>
      <c r="J25" s="139"/>
      <c r="K25" s="139"/>
      <c r="L25" s="139"/>
      <c r="M25" s="138"/>
      <c r="N25" s="139"/>
      <c r="O25" s="139"/>
      <c r="P25" s="139"/>
      <c r="Q25" s="139"/>
      <c r="R25" s="139"/>
      <c r="S25" s="139"/>
      <c r="T25" s="139"/>
    </row>
    <row r="26" ht="22.35" customHeight="1" spans="1:20">
      <c r="A26" s="138"/>
      <c r="B26" s="138" t="s">
        <v>255</v>
      </c>
      <c r="C26" s="138" t="s">
        <v>89</v>
      </c>
      <c r="D26" s="139">
        <v>33.95</v>
      </c>
      <c r="E26" s="138">
        <v>33.95</v>
      </c>
      <c r="F26" s="139">
        <v>33.95</v>
      </c>
      <c r="G26" s="139"/>
      <c r="H26" s="139">
        <v>33.95</v>
      </c>
      <c r="I26" s="139"/>
      <c r="J26" s="139"/>
      <c r="K26" s="139"/>
      <c r="L26" s="139"/>
      <c r="M26" s="138"/>
      <c r="N26" s="139"/>
      <c r="O26" s="139"/>
      <c r="P26" s="139"/>
      <c r="Q26" s="139"/>
      <c r="R26" s="139"/>
      <c r="S26" s="139"/>
      <c r="T26" s="139"/>
    </row>
  </sheetData>
  <mergeCells count="29">
    <mergeCell ref="A2:T2"/>
    <mergeCell ref="A3:T3"/>
    <mergeCell ref="A4:T4"/>
    <mergeCell ref="E5:L5"/>
    <mergeCell ref="M5:T5"/>
    <mergeCell ref="F6:H6"/>
    <mergeCell ref="N6:P6"/>
    <mergeCell ref="A8:C8"/>
    <mergeCell ref="A9:C9"/>
    <mergeCell ref="A10:C10"/>
    <mergeCell ref="A11:C11"/>
    <mergeCell ref="A17:C17"/>
    <mergeCell ref="A19:C19"/>
    <mergeCell ref="A5:A7"/>
    <mergeCell ref="A12:A16"/>
    <mergeCell ref="A20:A26"/>
    <mergeCell ref="B5:B7"/>
    <mergeCell ref="C5:C7"/>
    <mergeCell ref="D5:D7"/>
    <mergeCell ref="E6:E7"/>
    <mergeCell ref="I6:I7"/>
    <mergeCell ref="J6:J7"/>
    <mergeCell ref="K6:K7"/>
    <mergeCell ref="L6:L7"/>
    <mergeCell ref="M6:M7"/>
    <mergeCell ref="Q6:Q7"/>
    <mergeCell ref="R6:R7"/>
    <mergeCell ref="S6:S7"/>
    <mergeCell ref="T6:T7"/>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F18" sqref="F18"/>
    </sheetView>
  </sheetViews>
  <sheetFormatPr defaultColWidth="9.10833333333333" defaultRowHeight="12.75" outlineLevelCol="7"/>
  <cols>
    <col min="1" max="3" width="3.10833333333333" style="108" customWidth="1"/>
    <col min="4" max="4" width="37.3333333333333" style="108" customWidth="1"/>
    <col min="5" max="7" width="16" style="108" customWidth="1"/>
    <col min="8" max="8" width="9.775" style="108" customWidth="1"/>
    <col min="9" max="16384" width="9.10833333333333" style="108"/>
  </cols>
  <sheetData>
    <row r="1" s="108" customFormat="1" customHeight="1" spans="1:8">
      <c r="A1" s="112" t="s">
        <v>256</v>
      </c>
      <c r="G1" s="113"/>
      <c r="H1" s="114"/>
    </row>
    <row r="2" s="109" customFormat="1" ht="29" customHeight="1" spans="1:8">
      <c r="A2" s="115" t="s">
        <v>13</v>
      </c>
      <c r="B2" s="115"/>
      <c r="C2" s="115"/>
      <c r="D2" s="115"/>
      <c r="E2" s="115"/>
      <c r="F2" s="115"/>
      <c r="G2" s="115"/>
      <c r="H2" s="114"/>
    </row>
    <row r="3" s="108" customFormat="1" customHeight="1" spans="7:8">
      <c r="G3" s="113"/>
      <c r="H3" s="114"/>
    </row>
    <row r="4" s="108" customFormat="1" ht="24" customHeight="1" spans="1:8">
      <c r="A4" s="111" t="s">
        <v>257</v>
      </c>
      <c r="D4" s="112" t="s">
        <v>89</v>
      </c>
      <c r="G4" s="113" t="s">
        <v>214</v>
      </c>
      <c r="H4" s="114"/>
    </row>
    <row r="5" s="108" customFormat="1" ht="22" customHeight="1" spans="1:8">
      <c r="A5" s="116" t="s">
        <v>99</v>
      </c>
      <c r="B5" s="117"/>
      <c r="C5" s="117"/>
      <c r="D5" s="117"/>
      <c r="E5" s="118" t="s">
        <v>258</v>
      </c>
      <c r="F5" s="118"/>
      <c r="G5" s="118"/>
      <c r="H5" s="114"/>
    </row>
    <row r="6" s="108" customFormat="1" ht="15.6" customHeight="1" spans="1:8">
      <c r="A6" s="119" t="s">
        <v>259</v>
      </c>
      <c r="B6" s="120"/>
      <c r="C6" s="120"/>
      <c r="D6" s="121" t="s">
        <v>108</v>
      </c>
      <c r="E6" s="120" t="s">
        <v>74</v>
      </c>
      <c r="F6" s="120" t="s">
        <v>90</v>
      </c>
      <c r="G6" s="120" t="s">
        <v>91</v>
      </c>
      <c r="H6" s="114"/>
    </row>
    <row r="7" s="108" customFormat="1" ht="15.6" customHeight="1" spans="1:8">
      <c r="A7" s="119"/>
      <c r="B7" s="120"/>
      <c r="C7" s="120"/>
      <c r="D7" s="121"/>
      <c r="E7" s="120"/>
      <c r="F7" s="120"/>
      <c r="G7" s="120"/>
      <c r="H7" s="114"/>
    </row>
    <row r="8" s="108" customFormat="1" ht="15.6" customHeight="1" spans="1:8">
      <c r="A8" s="122"/>
      <c r="B8" s="123"/>
      <c r="C8" s="123"/>
      <c r="D8" s="124"/>
      <c r="E8" s="120"/>
      <c r="F8" s="120"/>
      <c r="G8" s="120"/>
      <c r="H8" s="114"/>
    </row>
    <row r="9" s="108" customFormat="1" ht="26" customHeight="1" spans="1:8">
      <c r="A9" s="125" t="s">
        <v>260</v>
      </c>
      <c r="B9" s="126"/>
      <c r="C9" s="126"/>
      <c r="D9" s="126"/>
      <c r="E9" s="121" t="s">
        <v>261</v>
      </c>
      <c r="F9" s="121" t="s">
        <v>262</v>
      </c>
      <c r="G9" s="121" t="s">
        <v>263</v>
      </c>
      <c r="H9" s="114"/>
    </row>
    <row r="10" s="108" customFormat="1" ht="26" customHeight="1" spans="1:8">
      <c r="A10" s="125" t="s">
        <v>74</v>
      </c>
      <c r="B10" s="126"/>
      <c r="C10" s="126"/>
      <c r="D10" s="126"/>
      <c r="E10" s="127">
        <v>0</v>
      </c>
      <c r="F10" s="127">
        <v>0</v>
      </c>
      <c r="G10" s="127">
        <v>0</v>
      </c>
      <c r="H10" s="114"/>
    </row>
    <row r="11" s="110" customFormat="1" ht="15.6" customHeight="1" spans="1:8">
      <c r="A11" s="128" t="s">
        <v>264</v>
      </c>
      <c r="B11" s="128"/>
      <c r="C11" s="128"/>
      <c r="D11" s="128"/>
      <c r="E11" s="128"/>
      <c r="F11" s="128"/>
      <c r="G11" s="128"/>
      <c r="H11" s="114"/>
    </row>
    <row r="12" s="111" customFormat="1" ht="12" customHeight="1" spans="8:8">
      <c r="H12" s="114"/>
    </row>
  </sheetData>
  <mergeCells count="11">
    <mergeCell ref="A2:G2"/>
    <mergeCell ref="A5:D5"/>
    <mergeCell ref="E5:G5"/>
    <mergeCell ref="A9:D9"/>
    <mergeCell ref="A10:D10"/>
    <mergeCell ref="A11:G11"/>
    <mergeCell ref="D6:D8"/>
    <mergeCell ref="E6:E8"/>
    <mergeCell ref="F6:F8"/>
    <mergeCell ref="G6:G8"/>
    <mergeCell ref="A6:C8"/>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6"/>
  <sheetViews>
    <sheetView topLeftCell="A73" workbookViewId="0">
      <selection activeCell="O11" sqref="O11"/>
    </sheetView>
  </sheetViews>
  <sheetFormatPr defaultColWidth="9" defaultRowHeight="13.5"/>
  <cols>
    <col min="1" max="1" width="9" style="41"/>
    <col min="2" max="2" width="10.25" style="40" customWidth="1"/>
    <col min="3" max="3" width="9" style="41"/>
    <col min="4" max="4" width="25.4416666666667" style="40" customWidth="1"/>
    <col min="5" max="5" width="9" style="40"/>
    <col min="6" max="6" width="14.3833333333333" style="40" customWidth="1"/>
    <col min="7" max="7" width="18.1083333333333" style="40" customWidth="1"/>
    <col min="8" max="8" width="9" style="40"/>
    <col min="9" max="9" width="19.3833333333333" style="41" customWidth="1"/>
    <col min="10" max="10" width="21.1083333333333" style="42" customWidth="1"/>
    <col min="11" max="16384" width="9" style="40"/>
  </cols>
  <sheetData>
    <row r="1" s="40" customFormat="1" spans="1:13">
      <c r="A1" s="43" t="s">
        <v>265</v>
      </c>
      <c r="B1" s="7"/>
      <c r="C1" s="43"/>
      <c r="D1" s="7"/>
      <c r="E1" s="2"/>
      <c r="F1" s="7"/>
      <c r="G1" s="7"/>
      <c r="H1" s="2"/>
      <c r="I1" s="65"/>
      <c r="J1" s="66"/>
      <c r="K1" s="2"/>
      <c r="L1" s="7"/>
      <c r="M1" s="2"/>
    </row>
    <row r="2" s="40" customFormat="1" ht="24" spans="1:13">
      <c r="A2" s="44" t="s">
        <v>14</v>
      </c>
      <c r="B2" s="44"/>
      <c r="C2" s="44"/>
      <c r="D2" s="44"/>
      <c r="E2" s="44"/>
      <c r="F2" s="44"/>
      <c r="G2" s="44"/>
      <c r="H2" s="44"/>
      <c r="I2" s="44"/>
      <c r="J2" s="67"/>
      <c r="K2" s="44"/>
      <c r="L2" s="44"/>
      <c r="M2" s="44"/>
    </row>
    <row r="3" s="40" customFormat="1" spans="1:13">
      <c r="A3" s="45" t="s">
        <v>266</v>
      </c>
      <c r="B3" s="6"/>
      <c r="C3" s="45"/>
      <c r="D3" s="6"/>
      <c r="E3" s="6"/>
      <c r="F3" s="6"/>
      <c r="G3" s="6"/>
      <c r="H3" s="6"/>
      <c r="I3" s="45"/>
      <c r="J3" s="13"/>
      <c r="K3" s="6"/>
      <c r="L3" s="6"/>
      <c r="M3" s="6"/>
    </row>
    <row r="4" s="40" customFormat="1" spans="1:13">
      <c r="A4" s="43"/>
      <c r="B4" s="7"/>
      <c r="C4" s="43"/>
      <c r="D4" s="7"/>
      <c r="E4" s="2"/>
      <c r="F4" s="7"/>
      <c r="G4" s="7"/>
      <c r="H4" s="2"/>
      <c r="I4" s="65"/>
      <c r="J4" s="66"/>
      <c r="K4" s="2"/>
      <c r="L4" s="34" t="s">
        <v>214</v>
      </c>
      <c r="M4" s="34"/>
    </row>
    <row r="5" s="40" customFormat="1" spans="1:13">
      <c r="A5" s="8" t="s">
        <v>267</v>
      </c>
      <c r="B5" s="8" t="s">
        <v>268</v>
      </c>
      <c r="C5" s="8" t="s">
        <v>269</v>
      </c>
      <c r="D5" s="8" t="s">
        <v>270</v>
      </c>
      <c r="E5" s="8" t="s">
        <v>271</v>
      </c>
      <c r="F5" s="8"/>
      <c r="G5" s="8"/>
      <c r="H5" s="8"/>
      <c r="I5" s="8"/>
      <c r="J5" s="68"/>
      <c r="K5" s="8"/>
      <c r="L5" s="8"/>
      <c r="M5" s="8"/>
    </row>
    <row r="6" s="40" customFormat="1" ht="14.25" spans="1:13">
      <c r="A6" s="46"/>
      <c r="B6" s="46"/>
      <c r="C6" s="46"/>
      <c r="D6" s="46"/>
      <c r="E6" s="46" t="s">
        <v>272</v>
      </c>
      <c r="F6" s="46" t="s">
        <v>273</v>
      </c>
      <c r="G6" s="46" t="s">
        <v>274</v>
      </c>
      <c r="H6" s="46" t="s">
        <v>275</v>
      </c>
      <c r="I6" s="46" t="s">
        <v>276</v>
      </c>
      <c r="J6" s="46" t="s">
        <v>277</v>
      </c>
      <c r="K6" s="46" t="s">
        <v>278</v>
      </c>
      <c r="L6" s="46" t="s">
        <v>279</v>
      </c>
      <c r="M6" s="46" t="s">
        <v>3</v>
      </c>
    </row>
    <row r="7" s="40" customFormat="1" ht="42" customHeight="1" spans="1:13">
      <c r="A7" s="21">
        <v>305007</v>
      </c>
      <c r="B7" s="9" t="s">
        <v>280</v>
      </c>
      <c r="C7" s="47">
        <v>109</v>
      </c>
      <c r="D7" s="9" t="s">
        <v>281</v>
      </c>
      <c r="E7" s="21" t="s">
        <v>282</v>
      </c>
      <c r="F7" s="21" t="s">
        <v>283</v>
      </c>
      <c r="G7" s="48" t="str">
        <f>B7</f>
        <v>优化营商环境</v>
      </c>
      <c r="H7" s="48">
        <v>109</v>
      </c>
      <c r="I7" s="69" t="s">
        <v>284</v>
      </c>
      <c r="J7" s="70" t="s">
        <v>285</v>
      </c>
      <c r="K7" s="48" t="s">
        <v>286</v>
      </c>
      <c r="L7" s="48" t="s">
        <v>287</v>
      </c>
      <c r="M7" s="71">
        <v>20</v>
      </c>
    </row>
    <row r="8" s="40" customFormat="1" ht="20" customHeight="1" spans="1:13">
      <c r="A8" s="21"/>
      <c r="B8" s="9"/>
      <c r="C8" s="47"/>
      <c r="D8" s="9"/>
      <c r="E8" s="21"/>
      <c r="F8" s="49" t="s">
        <v>288</v>
      </c>
      <c r="G8" s="50" t="s">
        <v>289</v>
      </c>
      <c r="H8" s="50"/>
      <c r="I8" s="50"/>
      <c r="J8" s="50"/>
      <c r="K8" s="50"/>
      <c r="L8" s="50"/>
      <c r="M8" s="50"/>
    </row>
    <row r="9" s="40" customFormat="1" ht="20" customHeight="1" spans="1:13">
      <c r="A9" s="21"/>
      <c r="B9" s="9"/>
      <c r="C9" s="47"/>
      <c r="D9" s="9"/>
      <c r="E9" s="21"/>
      <c r="F9" s="49" t="s">
        <v>290</v>
      </c>
      <c r="G9" s="50" t="s">
        <v>289</v>
      </c>
      <c r="H9" s="50"/>
      <c r="I9" s="50"/>
      <c r="J9" s="50"/>
      <c r="K9" s="50"/>
      <c r="L9" s="50"/>
      <c r="M9" s="50"/>
    </row>
    <row r="10" s="40" customFormat="1" ht="35" customHeight="1" spans="1:13">
      <c r="A10" s="21"/>
      <c r="B10" s="9"/>
      <c r="C10" s="47"/>
      <c r="D10" s="9"/>
      <c r="E10" s="21" t="s">
        <v>291</v>
      </c>
      <c r="F10" s="22" t="s">
        <v>292</v>
      </c>
      <c r="G10" s="51" t="s">
        <v>293</v>
      </c>
      <c r="H10" s="51">
        <v>8</v>
      </c>
      <c r="I10" s="72" t="s">
        <v>294</v>
      </c>
      <c r="J10" s="73" t="s">
        <v>295</v>
      </c>
      <c r="K10" s="51" t="s">
        <v>296</v>
      </c>
      <c r="L10" s="51" t="s">
        <v>297</v>
      </c>
      <c r="M10" s="74">
        <v>10</v>
      </c>
    </row>
    <row r="11" s="40" customFormat="1" ht="42" customHeight="1" spans="1:13">
      <c r="A11" s="21"/>
      <c r="B11" s="9"/>
      <c r="C11" s="47"/>
      <c r="D11" s="9"/>
      <c r="E11" s="21"/>
      <c r="F11" s="25"/>
      <c r="G11" s="48" t="s">
        <v>298</v>
      </c>
      <c r="H11" s="48">
        <v>1</v>
      </c>
      <c r="I11" s="69" t="s">
        <v>294</v>
      </c>
      <c r="J11" s="75" t="s">
        <v>299</v>
      </c>
      <c r="K11" s="48" t="s">
        <v>300</v>
      </c>
      <c r="L11" s="48" t="s">
        <v>297</v>
      </c>
      <c r="M11" s="76">
        <v>10</v>
      </c>
    </row>
    <row r="12" s="40" customFormat="1" ht="32" customHeight="1" spans="1:13">
      <c r="A12" s="21"/>
      <c r="B12" s="9"/>
      <c r="C12" s="47"/>
      <c r="D12" s="9"/>
      <c r="E12" s="21"/>
      <c r="F12" s="21" t="s">
        <v>301</v>
      </c>
      <c r="G12" s="48" t="s">
        <v>302</v>
      </c>
      <c r="H12" s="52">
        <v>95</v>
      </c>
      <c r="I12" s="69" t="s">
        <v>303</v>
      </c>
      <c r="J12" s="75" t="s">
        <v>304</v>
      </c>
      <c r="K12" s="48" t="s">
        <v>305</v>
      </c>
      <c r="L12" s="48" t="s">
        <v>306</v>
      </c>
      <c r="M12" s="76">
        <v>10</v>
      </c>
    </row>
    <row r="13" s="40" customFormat="1" ht="32" customHeight="1" spans="1:13">
      <c r="A13" s="21"/>
      <c r="B13" s="9"/>
      <c r="C13" s="47"/>
      <c r="D13" s="9"/>
      <c r="E13" s="21"/>
      <c r="F13" s="21" t="s">
        <v>307</v>
      </c>
      <c r="G13" s="48" t="s">
        <v>308</v>
      </c>
      <c r="H13" s="53" t="s">
        <v>309</v>
      </c>
      <c r="I13" s="69" t="s">
        <v>310</v>
      </c>
      <c r="J13" s="75" t="s">
        <v>311</v>
      </c>
      <c r="K13" s="48" t="s">
        <v>312</v>
      </c>
      <c r="L13" s="48" t="s">
        <v>313</v>
      </c>
      <c r="M13" s="71">
        <v>10</v>
      </c>
    </row>
    <row r="14" s="40" customFormat="1" ht="32" customHeight="1" spans="1:13">
      <c r="A14" s="21"/>
      <c r="B14" s="9"/>
      <c r="C14" s="47"/>
      <c r="D14" s="9"/>
      <c r="E14" s="21" t="s">
        <v>314</v>
      </c>
      <c r="F14" s="49" t="s">
        <v>315</v>
      </c>
      <c r="G14" s="54" t="s">
        <v>289</v>
      </c>
      <c r="H14" s="54"/>
      <c r="I14" s="54"/>
      <c r="J14" s="54"/>
      <c r="K14" s="54"/>
      <c r="L14" s="54"/>
      <c r="M14" s="54"/>
    </row>
    <row r="15" s="40" customFormat="1" ht="32" customHeight="1" spans="1:13">
      <c r="A15" s="21"/>
      <c r="B15" s="9"/>
      <c r="C15" s="47"/>
      <c r="D15" s="9"/>
      <c r="E15" s="21"/>
      <c r="F15" s="21" t="s">
        <v>316</v>
      </c>
      <c r="G15" s="51" t="s">
        <v>317</v>
      </c>
      <c r="H15" s="55" t="s">
        <v>318</v>
      </c>
      <c r="I15" s="72" t="s">
        <v>319</v>
      </c>
      <c r="J15" s="75" t="s">
        <v>320</v>
      </c>
      <c r="K15" s="51" t="s">
        <v>312</v>
      </c>
      <c r="L15" s="51" t="s">
        <v>321</v>
      </c>
      <c r="M15" s="77">
        <v>10</v>
      </c>
    </row>
    <row r="16" s="40" customFormat="1" ht="32" customHeight="1" spans="1:17">
      <c r="A16" s="21"/>
      <c r="B16" s="9"/>
      <c r="C16" s="47"/>
      <c r="D16" s="9"/>
      <c r="E16" s="21"/>
      <c r="F16" s="49" t="s">
        <v>322</v>
      </c>
      <c r="G16" s="54" t="s">
        <v>289</v>
      </c>
      <c r="H16" s="54"/>
      <c r="I16" s="54"/>
      <c r="J16" s="54"/>
      <c r="K16" s="54"/>
      <c r="L16" s="54"/>
      <c r="M16" s="54"/>
      <c r="P16"/>
      <c r="Q16"/>
    </row>
    <row r="17" s="40" customFormat="1" ht="32" customHeight="1" spans="1:17">
      <c r="A17" s="21"/>
      <c r="B17" s="9"/>
      <c r="C17" s="47"/>
      <c r="D17" s="9"/>
      <c r="E17" s="21"/>
      <c r="F17" s="21" t="s">
        <v>323</v>
      </c>
      <c r="G17" s="51" t="s">
        <v>324</v>
      </c>
      <c r="H17" s="55" t="s">
        <v>318</v>
      </c>
      <c r="I17" s="72" t="s">
        <v>319</v>
      </c>
      <c r="J17" s="75" t="s">
        <v>320</v>
      </c>
      <c r="K17" s="51" t="s">
        <v>312</v>
      </c>
      <c r="L17" s="51" t="s">
        <v>321</v>
      </c>
      <c r="M17" s="74">
        <v>10</v>
      </c>
      <c r="P17"/>
      <c r="Q17"/>
    </row>
    <row r="18" s="40" customFormat="1" ht="32" customHeight="1" spans="1:17">
      <c r="A18" s="21"/>
      <c r="B18" s="9"/>
      <c r="C18" s="47"/>
      <c r="D18" s="9"/>
      <c r="E18" s="21" t="s">
        <v>325</v>
      </c>
      <c r="F18" s="21" t="s">
        <v>326</v>
      </c>
      <c r="G18" s="56" t="s">
        <v>327</v>
      </c>
      <c r="H18" s="56">
        <v>95</v>
      </c>
      <c r="I18" s="78" t="s">
        <v>328</v>
      </c>
      <c r="J18" s="79" t="s">
        <v>329</v>
      </c>
      <c r="K18" s="56" t="s">
        <v>305</v>
      </c>
      <c r="L18" s="56" t="s">
        <v>306</v>
      </c>
      <c r="M18" s="76">
        <v>10</v>
      </c>
      <c r="P18"/>
      <c r="Q18"/>
    </row>
    <row r="19" s="40" customFormat="1" ht="42" customHeight="1" spans="1:17">
      <c r="A19" s="21">
        <v>305007</v>
      </c>
      <c r="B19" s="9" t="s">
        <v>330</v>
      </c>
      <c r="C19" s="47">
        <v>30</v>
      </c>
      <c r="D19" s="9" t="s">
        <v>331</v>
      </c>
      <c r="E19" s="21" t="s">
        <v>282</v>
      </c>
      <c r="F19" s="21" t="s">
        <v>283</v>
      </c>
      <c r="G19" s="48" t="str">
        <f>B19</f>
        <v>土地承包经营权确权发证工作费</v>
      </c>
      <c r="H19" s="57">
        <f>C19</f>
        <v>30</v>
      </c>
      <c r="I19" s="69" t="s">
        <v>284</v>
      </c>
      <c r="J19" s="75" t="s">
        <v>332</v>
      </c>
      <c r="K19" s="48" t="s">
        <v>286</v>
      </c>
      <c r="L19" s="48" t="s">
        <v>287</v>
      </c>
      <c r="M19" s="76">
        <v>15</v>
      </c>
      <c r="P19"/>
      <c r="Q19"/>
    </row>
    <row r="20" s="40" customFormat="1" ht="52" customHeight="1" spans="1:13">
      <c r="A20" s="21"/>
      <c r="B20" s="9"/>
      <c r="C20" s="47"/>
      <c r="D20" s="9"/>
      <c r="E20" s="21"/>
      <c r="F20" s="21" t="s">
        <v>288</v>
      </c>
      <c r="G20" s="48" t="s">
        <v>333</v>
      </c>
      <c r="H20" s="48">
        <v>0</v>
      </c>
      <c r="I20" s="48" t="s">
        <v>334</v>
      </c>
      <c r="J20" s="75" t="s">
        <v>335</v>
      </c>
      <c r="K20" s="48" t="s">
        <v>305</v>
      </c>
      <c r="L20" s="48" t="s">
        <v>287</v>
      </c>
      <c r="M20" s="71">
        <v>5</v>
      </c>
    </row>
    <row r="21" s="40" customFormat="1" ht="32" customHeight="1" spans="1:13">
      <c r="A21" s="21"/>
      <c r="B21" s="9"/>
      <c r="C21" s="47"/>
      <c r="D21" s="9"/>
      <c r="E21" s="21"/>
      <c r="F21" s="49" t="s">
        <v>290</v>
      </c>
      <c r="G21" s="54" t="s">
        <v>289</v>
      </c>
      <c r="H21" s="54"/>
      <c r="I21" s="54"/>
      <c r="J21" s="54"/>
      <c r="K21" s="54"/>
      <c r="L21" s="54"/>
      <c r="M21" s="54"/>
    </row>
    <row r="22" s="40" customFormat="1" ht="32" customHeight="1" spans="1:13">
      <c r="A22" s="21"/>
      <c r="B22" s="9"/>
      <c r="C22" s="47"/>
      <c r="D22" s="9"/>
      <c r="E22" s="21" t="s">
        <v>291</v>
      </c>
      <c r="F22" s="21" t="s">
        <v>292</v>
      </c>
      <c r="G22" s="51" t="s">
        <v>336</v>
      </c>
      <c r="H22" s="58">
        <v>4000</v>
      </c>
      <c r="I22" s="80" t="s">
        <v>337</v>
      </c>
      <c r="J22" s="81" t="s">
        <v>338</v>
      </c>
      <c r="K22" s="51" t="s">
        <v>339</v>
      </c>
      <c r="L22" s="51" t="s">
        <v>287</v>
      </c>
      <c r="M22" s="74">
        <v>20</v>
      </c>
    </row>
    <row r="23" s="40" customFormat="1" ht="37" customHeight="1" spans="1:13">
      <c r="A23" s="21"/>
      <c r="B23" s="9"/>
      <c r="C23" s="47"/>
      <c r="D23" s="9"/>
      <c r="E23" s="21"/>
      <c r="F23" s="21" t="s">
        <v>301</v>
      </c>
      <c r="G23" s="48" t="s">
        <v>340</v>
      </c>
      <c r="H23" s="59">
        <v>0.9</v>
      </c>
      <c r="I23" s="48" t="s">
        <v>303</v>
      </c>
      <c r="J23" s="75" t="s">
        <v>304</v>
      </c>
      <c r="K23" s="56" t="s">
        <v>305</v>
      </c>
      <c r="L23" s="48" t="s">
        <v>306</v>
      </c>
      <c r="M23" s="76">
        <v>10</v>
      </c>
    </row>
    <row r="24" s="40" customFormat="1" ht="32" customHeight="1" spans="1:13">
      <c r="A24" s="21"/>
      <c r="B24" s="9"/>
      <c r="C24" s="47"/>
      <c r="D24" s="9"/>
      <c r="E24" s="21"/>
      <c r="F24" s="21" t="s">
        <v>307</v>
      </c>
      <c r="G24" s="48" t="s">
        <v>341</v>
      </c>
      <c r="H24" s="60" t="s">
        <v>309</v>
      </c>
      <c r="I24" s="69" t="s">
        <v>310</v>
      </c>
      <c r="J24" s="75" t="s">
        <v>311</v>
      </c>
      <c r="K24" s="48" t="s">
        <v>312</v>
      </c>
      <c r="L24" s="48" t="s">
        <v>313</v>
      </c>
      <c r="M24" s="76">
        <v>10</v>
      </c>
    </row>
    <row r="25" s="40" customFormat="1" ht="32" customHeight="1" spans="1:13">
      <c r="A25" s="21"/>
      <c r="B25" s="9"/>
      <c r="C25" s="47"/>
      <c r="D25" s="9"/>
      <c r="E25" s="21" t="s">
        <v>342</v>
      </c>
      <c r="F25" s="21" t="s">
        <v>315</v>
      </c>
      <c r="G25" s="48" t="s">
        <v>343</v>
      </c>
      <c r="H25" s="57">
        <v>1700</v>
      </c>
      <c r="I25" s="48" t="s">
        <v>344</v>
      </c>
      <c r="J25" s="75" t="s">
        <v>345</v>
      </c>
      <c r="K25" s="56" t="s">
        <v>286</v>
      </c>
      <c r="L25" s="48" t="s">
        <v>287</v>
      </c>
      <c r="M25" s="76">
        <v>10</v>
      </c>
    </row>
    <row r="26" s="40" customFormat="1" ht="32" customHeight="1" spans="1:13">
      <c r="A26" s="21"/>
      <c r="B26" s="9"/>
      <c r="C26" s="47"/>
      <c r="D26" s="9"/>
      <c r="E26" s="21"/>
      <c r="F26" s="21" t="s">
        <v>316</v>
      </c>
      <c r="G26" s="48" t="s">
        <v>346</v>
      </c>
      <c r="H26" s="48" t="s">
        <v>347</v>
      </c>
      <c r="I26" s="48" t="s">
        <v>319</v>
      </c>
      <c r="J26" s="75" t="s">
        <v>348</v>
      </c>
      <c r="K26" s="48" t="s">
        <v>312</v>
      </c>
      <c r="L26" s="48" t="s">
        <v>321</v>
      </c>
      <c r="M26" s="71">
        <v>5</v>
      </c>
    </row>
    <row r="27" s="40" customFormat="1" ht="32" customHeight="1" spans="1:13">
      <c r="A27" s="21"/>
      <c r="B27" s="9"/>
      <c r="C27" s="47"/>
      <c r="D27" s="9"/>
      <c r="E27" s="21"/>
      <c r="F27" s="49" t="s">
        <v>322</v>
      </c>
      <c r="G27" s="54" t="s">
        <v>289</v>
      </c>
      <c r="H27" s="54"/>
      <c r="I27" s="54"/>
      <c r="J27" s="54"/>
      <c r="K27" s="54"/>
      <c r="L27" s="54"/>
      <c r="M27" s="54"/>
    </row>
    <row r="28" s="40" customFormat="1" ht="32" customHeight="1" spans="1:13">
      <c r="A28" s="21"/>
      <c r="B28" s="9"/>
      <c r="C28" s="47"/>
      <c r="D28" s="9"/>
      <c r="E28" s="21"/>
      <c r="F28" s="21" t="s">
        <v>323</v>
      </c>
      <c r="G28" s="51" t="s">
        <v>349</v>
      </c>
      <c r="H28" s="55" t="s">
        <v>347</v>
      </c>
      <c r="I28" s="82" t="s">
        <v>350</v>
      </c>
      <c r="J28" s="81" t="s">
        <v>348</v>
      </c>
      <c r="K28" s="83" t="s">
        <v>312</v>
      </c>
      <c r="L28" s="51" t="s">
        <v>321</v>
      </c>
      <c r="M28" s="74">
        <v>5</v>
      </c>
    </row>
    <row r="29" s="40" customFormat="1" ht="32" customHeight="1" spans="1:13">
      <c r="A29" s="21"/>
      <c r="B29" s="9"/>
      <c r="C29" s="47"/>
      <c r="D29" s="9"/>
      <c r="E29" s="21" t="s">
        <v>325</v>
      </c>
      <c r="F29" s="21" t="s">
        <v>326</v>
      </c>
      <c r="G29" s="56" t="s">
        <v>351</v>
      </c>
      <c r="H29" s="52">
        <v>95</v>
      </c>
      <c r="I29" s="84" t="s">
        <v>328</v>
      </c>
      <c r="J29" s="39" t="s">
        <v>329</v>
      </c>
      <c r="K29" s="56" t="s">
        <v>305</v>
      </c>
      <c r="L29" s="56" t="s">
        <v>306</v>
      </c>
      <c r="M29" s="76">
        <v>10</v>
      </c>
    </row>
    <row r="30" s="40" customFormat="1" ht="32" customHeight="1" spans="1:13">
      <c r="A30" s="21">
        <v>305007</v>
      </c>
      <c r="B30" s="9" t="s">
        <v>250</v>
      </c>
      <c r="C30" s="47">
        <v>14</v>
      </c>
      <c r="D30" s="20" t="s">
        <v>352</v>
      </c>
      <c r="E30" s="21" t="s">
        <v>282</v>
      </c>
      <c r="F30" s="21" t="s">
        <v>283</v>
      </c>
      <c r="G30" s="48" t="str">
        <f>B30</f>
        <v>聘任法律顾问经费</v>
      </c>
      <c r="H30" s="57">
        <f>C30</f>
        <v>14</v>
      </c>
      <c r="I30" s="48" t="s">
        <v>284</v>
      </c>
      <c r="J30" s="75" t="s">
        <v>285</v>
      </c>
      <c r="K30" s="48" t="s">
        <v>286</v>
      </c>
      <c r="L30" s="48" t="s">
        <v>287</v>
      </c>
      <c r="M30" s="85">
        <v>20</v>
      </c>
    </row>
    <row r="31" s="40" customFormat="1" ht="32" customHeight="1" spans="1:13">
      <c r="A31" s="21"/>
      <c r="B31" s="9"/>
      <c r="C31" s="47"/>
      <c r="D31" s="9"/>
      <c r="E31" s="21"/>
      <c r="F31" s="49" t="s">
        <v>288</v>
      </c>
      <c r="G31" s="54" t="s">
        <v>289</v>
      </c>
      <c r="H31" s="54"/>
      <c r="I31" s="54"/>
      <c r="J31" s="54"/>
      <c r="K31" s="54"/>
      <c r="L31" s="54"/>
      <c r="M31" s="54"/>
    </row>
    <row r="32" s="40" customFormat="1" ht="32" customHeight="1" spans="1:13">
      <c r="A32" s="21"/>
      <c r="B32" s="9"/>
      <c r="C32" s="47"/>
      <c r="D32" s="9"/>
      <c r="E32" s="21"/>
      <c r="F32" s="49" t="s">
        <v>290</v>
      </c>
      <c r="G32" s="54" t="s">
        <v>289</v>
      </c>
      <c r="H32" s="54"/>
      <c r="I32" s="54"/>
      <c r="J32" s="54"/>
      <c r="K32" s="54"/>
      <c r="L32" s="54"/>
      <c r="M32" s="54"/>
    </row>
    <row r="33" s="40" customFormat="1" ht="32" customHeight="1" spans="1:13">
      <c r="A33" s="21"/>
      <c r="B33" s="9"/>
      <c r="C33" s="47"/>
      <c r="D33" s="9"/>
      <c r="E33" s="21" t="s">
        <v>353</v>
      </c>
      <c r="F33" s="21" t="s">
        <v>292</v>
      </c>
      <c r="G33" s="51" t="s">
        <v>354</v>
      </c>
      <c r="H33" s="58">
        <v>14</v>
      </c>
      <c r="I33" s="51" t="s">
        <v>337</v>
      </c>
      <c r="J33" s="81" t="s">
        <v>338</v>
      </c>
      <c r="K33" s="51" t="s">
        <v>286</v>
      </c>
      <c r="L33" s="51" t="str">
        <f>L30</f>
        <v>≤</v>
      </c>
      <c r="M33" s="86">
        <v>20</v>
      </c>
    </row>
    <row r="34" s="40" customFormat="1" ht="32" customHeight="1" spans="1:13">
      <c r="A34" s="21"/>
      <c r="B34" s="9"/>
      <c r="C34" s="47"/>
      <c r="D34" s="9"/>
      <c r="E34" s="21"/>
      <c r="F34" s="21" t="s">
        <v>301</v>
      </c>
      <c r="G34" s="48" t="s">
        <v>355</v>
      </c>
      <c r="H34" s="57">
        <v>100</v>
      </c>
      <c r="I34" s="48" t="s">
        <v>356</v>
      </c>
      <c r="J34" s="70" t="s">
        <v>357</v>
      </c>
      <c r="K34" s="48" t="s">
        <v>305</v>
      </c>
      <c r="L34" s="60" t="s">
        <v>297</v>
      </c>
      <c r="M34" s="85">
        <v>10</v>
      </c>
    </row>
    <row r="35" s="40" customFormat="1" ht="32" customHeight="1" spans="1:13">
      <c r="A35" s="21"/>
      <c r="B35" s="9"/>
      <c r="C35" s="47"/>
      <c r="D35" s="9"/>
      <c r="E35" s="21"/>
      <c r="F35" s="21" t="s">
        <v>307</v>
      </c>
      <c r="G35" s="48" t="s">
        <v>341</v>
      </c>
      <c r="H35" s="53" t="s">
        <v>309</v>
      </c>
      <c r="I35" s="69" t="s">
        <v>310</v>
      </c>
      <c r="J35" s="75" t="s">
        <v>311</v>
      </c>
      <c r="K35" s="48" t="s">
        <v>312</v>
      </c>
      <c r="L35" s="48" t="s">
        <v>313</v>
      </c>
      <c r="M35" s="85">
        <v>10</v>
      </c>
    </row>
    <row r="36" s="40" customFormat="1" ht="32" customHeight="1" spans="1:13">
      <c r="A36" s="21"/>
      <c r="B36" s="9"/>
      <c r="C36" s="47"/>
      <c r="D36" s="9"/>
      <c r="E36" s="21" t="s">
        <v>358</v>
      </c>
      <c r="F36" s="49" t="s">
        <v>315</v>
      </c>
      <c r="G36" s="54" t="s">
        <v>289</v>
      </c>
      <c r="H36" s="54"/>
      <c r="I36" s="54"/>
      <c r="J36" s="54"/>
      <c r="K36" s="54"/>
      <c r="L36" s="54"/>
      <c r="M36" s="54"/>
    </row>
    <row r="37" s="40" customFormat="1" ht="32" customHeight="1" spans="1:13">
      <c r="A37" s="21"/>
      <c r="B37" s="9"/>
      <c r="C37" s="47"/>
      <c r="D37" s="9"/>
      <c r="E37" s="21"/>
      <c r="F37" s="21" t="s">
        <v>316</v>
      </c>
      <c r="G37" s="51" t="s">
        <v>359</v>
      </c>
      <c r="H37" s="58" t="s">
        <v>347</v>
      </c>
      <c r="I37" s="51" t="s">
        <v>319</v>
      </c>
      <c r="J37" s="87" t="s">
        <v>320</v>
      </c>
      <c r="K37" s="51" t="s">
        <v>312</v>
      </c>
      <c r="L37" s="51" t="s">
        <v>313</v>
      </c>
      <c r="M37" s="86">
        <v>10</v>
      </c>
    </row>
    <row r="38" s="40" customFormat="1" ht="32" customHeight="1" spans="1:13">
      <c r="A38" s="21"/>
      <c r="B38" s="9"/>
      <c r="C38" s="47"/>
      <c r="D38" s="9"/>
      <c r="E38" s="21"/>
      <c r="F38" s="21" t="s">
        <v>322</v>
      </c>
      <c r="G38" s="48"/>
      <c r="H38" s="57"/>
      <c r="I38" s="59"/>
      <c r="J38" s="88"/>
      <c r="K38" s="48"/>
      <c r="L38" s="48"/>
      <c r="M38" s="85"/>
    </row>
    <row r="39" s="40" customFormat="1" ht="32" customHeight="1" spans="1:13">
      <c r="A39" s="21"/>
      <c r="B39" s="9"/>
      <c r="C39" s="47"/>
      <c r="D39" s="9"/>
      <c r="E39" s="21"/>
      <c r="F39" s="21" t="s">
        <v>323</v>
      </c>
      <c r="G39" s="48" t="s">
        <v>360</v>
      </c>
      <c r="H39" s="57" t="s">
        <v>347</v>
      </c>
      <c r="I39" s="89" t="s">
        <v>350</v>
      </c>
      <c r="J39" s="90" t="s">
        <v>320</v>
      </c>
      <c r="K39" s="48" t="s">
        <v>312</v>
      </c>
      <c r="L39" s="48" t="s">
        <v>321</v>
      </c>
      <c r="M39" s="85">
        <v>10</v>
      </c>
    </row>
    <row r="40" s="40" customFormat="1" ht="32" customHeight="1" spans="1:13">
      <c r="A40" s="21"/>
      <c r="B40" s="9"/>
      <c r="C40" s="47"/>
      <c r="D40" s="9"/>
      <c r="E40" s="21" t="s">
        <v>325</v>
      </c>
      <c r="F40" s="21" t="s">
        <v>326</v>
      </c>
      <c r="G40" s="56" t="s">
        <v>361</v>
      </c>
      <c r="H40" s="52">
        <v>95</v>
      </c>
      <c r="I40" s="83" t="s">
        <v>328</v>
      </c>
      <c r="J40" s="39" t="s">
        <v>362</v>
      </c>
      <c r="K40" s="48" t="s">
        <v>305</v>
      </c>
      <c r="L40" s="56" t="s">
        <v>306</v>
      </c>
      <c r="M40" s="91">
        <v>10</v>
      </c>
    </row>
    <row r="41" s="40" customFormat="1" ht="32" customHeight="1" spans="1:13">
      <c r="A41" s="21">
        <v>305007</v>
      </c>
      <c r="B41" s="9" t="s">
        <v>363</v>
      </c>
      <c r="C41" s="47">
        <v>10.5</v>
      </c>
      <c r="D41" s="9" t="s">
        <v>364</v>
      </c>
      <c r="E41" s="21" t="s">
        <v>282</v>
      </c>
      <c r="F41" s="21" t="s">
        <v>283</v>
      </c>
      <c r="G41" s="48" t="str">
        <f>B41</f>
        <v>三级等保复评和安全防护</v>
      </c>
      <c r="H41" s="57">
        <f>C41</f>
        <v>10.5</v>
      </c>
      <c r="I41" s="48" t="s">
        <v>284</v>
      </c>
      <c r="J41" s="75" t="s">
        <v>285</v>
      </c>
      <c r="K41" s="48" t="s">
        <v>305</v>
      </c>
      <c r="L41" s="48" t="str">
        <f>L33</f>
        <v>≤</v>
      </c>
      <c r="M41" s="85">
        <v>20</v>
      </c>
    </row>
    <row r="42" s="40" customFormat="1" ht="32" customHeight="1" spans="1:13">
      <c r="A42" s="21"/>
      <c r="B42" s="9"/>
      <c r="C42" s="47"/>
      <c r="D42" s="9"/>
      <c r="E42" s="21"/>
      <c r="F42" s="21" t="s">
        <v>288</v>
      </c>
      <c r="G42" s="48" t="s">
        <v>289</v>
      </c>
      <c r="H42" s="61"/>
      <c r="I42" s="61"/>
      <c r="J42" s="61"/>
      <c r="K42" s="61"/>
      <c r="L42" s="61"/>
      <c r="M42" s="92"/>
    </row>
    <row r="43" s="40" customFormat="1" ht="32" customHeight="1" spans="1:13">
      <c r="A43" s="21"/>
      <c r="B43" s="9"/>
      <c r="C43" s="47"/>
      <c r="D43" s="9"/>
      <c r="E43" s="21"/>
      <c r="F43" s="21" t="s">
        <v>290</v>
      </c>
      <c r="G43" s="48" t="s">
        <v>289</v>
      </c>
      <c r="H43" s="61"/>
      <c r="I43" s="61"/>
      <c r="J43" s="61"/>
      <c r="K43" s="61"/>
      <c r="L43" s="61"/>
      <c r="M43" s="92"/>
    </row>
    <row r="44" s="40" customFormat="1" ht="32" customHeight="1" spans="1:13">
      <c r="A44" s="21"/>
      <c r="B44" s="9"/>
      <c r="C44" s="47"/>
      <c r="D44" s="9"/>
      <c r="E44" s="21" t="s">
        <v>291</v>
      </c>
      <c r="F44" s="21" t="s">
        <v>292</v>
      </c>
      <c r="G44" s="48" t="s">
        <v>365</v>
      </c>
      <c r="H44" s="52">
        <v>100</v>
      </c>
      <c r="I44" s="48" t="s">
        <v>337</v>
      </c>
      <c r="J44" s="75" t="s">
        <v>366</v>
      </c>
      <c r="K44" s="48" t="s">
        <v>305</v>
      </c>
      <c r="L44" s="48" t="s">
        <v>297</v>
      </c>
      <c r="M44" s="85">
        <v>20</v>
      </c>
    </row>
    <row r="45" s="40" customFormat="1" ht="32" customHeight="1" spans="1:13">
      <c r="A45" s="21"/>
      <c r="B45" s="9"/>
      <c r="C45" s="47"/>
      <c r="D45" s="9"/>
      <c r="E45" s="21"/>
      <c r="F45" s="21" t="s">
        <v>301</v>
      </c>
      <c r="G45" s="48" t="s">
        <v>367</v>
      </c>
      <c r="H45" s="52">
        <v>100</v>
      </c>
      <c r="I45" s="59" t="s">
        <v>368</v>
      </c>
      <c r="J45" s="75" t="s">
        <v>304</v>
      </c>
      <c r="K45" s="48" t="s">
        <v>305</v>
      </c>
      <c r="L45" s="48" t="s">
        <v>297</v>
      </c>
      <c r="M45" s="85">
        <v>10</v>
      </c>
    </row>
    <row r="46" s="40" customFormat="1" ht="32" customHeight="1" spans="1:13">
      <c r="A46" s="21"/>
      <c r="B46" s="9"/>
      <c r="C46" s="47"/>
      <c r="D46" s="9"/>
      <c r="E46" s="21"/>
      <c r="F46" s="21" t="s">
        <v>307</v>
      </c>
      <c r="G46" s="48" t="s">
        <v>369</v>
      </c>
      <c r="H46" s="59" t="s">
        <v>370</v>
      </c>
      <c r="I46" s="48" t="s">
        <v>310</v>
      </c>
      <c r="J46" s="75" t="s">
        <v>371</v>
      </c>
      <c r="K46" s="48" t="s">
        <v>372</v>
      </c>
      <c r="L46" s="48" t="s">
        <v>313</v>
      </c>
      <c r="M46" s="85">
        <v>10</v>
      </c>
    </row>
    <row r="47" s="40" customFormat="1" ht="32" customHeight="1" spans="1:13">
      <c r="A47" s="21"/>
      <c r="B47" s="9"/>
      <c r="C47" s="47"/>
      <c r="D47" s="9"/>
      <c r="E47" s="21" t="s">
        <v>342</v>
      </c>
      <c r="F47" s="49" t="s">
        <v>315</v>
      </c>
      <c r="G47" s="54" t="s">
        <v>289</v>
      </c>
      <c r="H47" s="54"/>
      <c r="I47" s="54"/>
      <c r="J47" s="54"/>
      <c r="K47" s="54"/>
      <c r="L47" s="54"/>
      <c r="M47" s="54"/>
    </row>
    <row r="48" s="40" customFormat="1" ht="32" customHeight="1" spans="1:13">
      <c r="A48" s="21"/>
      <c r="B48" s="9"/>
      <c r="C48" s="47"/>
      <c r="D48" s="9"/>
      <c r="E48" s="21"/>
      <c r="F48" s="21" t="s">
        <v>316</v>
      </c>
      <c r="G48" s="51" t="s">
        <v>373</v>
      </c>
      <c r="H48" s="55" t="s">
        <v>347</v>
      </c>
      <c r="I48" s="55" t="s">
        <v>319</v>
      </c>
      <c r="J48" s="87" t="s">
        <v>320</v>
      </c>
      <c r="K48" s="51" t="s">
        <v>312</v>
      </c>
      <c r="L48" s="51" t="s">
        <v>321</v>
      </c>
      <c r="M48" s="86">
        <v>10</v>
      </c>
    </row>
    <row r="49" s="40" customFormat="1" ht="32" customHeight="1" spans="1:13">
      <c r="A49" s="21"/>
      <c r="B49" s="9"/>
      <c r="C49" s="47"/>
      <c r="D49" s="9"/>
      <c r="E49" s="21"/>
      <c r="F49" s="49" t="s">
        <v>322</v>
      </c>
      <c r="G49" s="54" t="s">
        <v>289</v>
      </c>
      <c r="H49" s="54"/>
      <c r="I49" s="54"/>
      <c r="J49" s="54"/>
      <c r="K49" s="54"/>
      <c r="L49" s="54"/>
      <c r="M49" s="54"/>
    </row>
    <row r="50" s="40" customFormat="1" ht="32" customHeight="1" spans="1:13">
      <c r="A50" s="21"/>
      <c r="B50" s="9"/>
      <c r="C50" s="47"/>
      <c r="D50" s="9"/>
      <c r="E50" s="21"/>
      <c r="F50" s="21" t="s">
        <v>323</v>
      </c>
      <c r="G50" s="51" t="s">
        <v>374</v>
      </c>
      <c r="H50" s="55" t="s">
        <v>347</v>
      </c>
      <c r="I50" s="55" t="s">
        <v>375</v>
      </c>
      <c r="J50" s="87" t="s">
        <v>376</v>
      </c>
      <c r="K50" s="51" t="s">
        <v>312</v>
      </c>
      <c r="L50" s="51" t="s">
        <v>321</v>
      </c>
      <c r="M50" s="86">
        <v>10</v>
      </c>
    </row>
    <row r="51" s="40" customFormat="1" ht="32" customHeight="1" spans="1:13">
      <c r="A51" s="21"/>
      <c r="B51" s="9"/>
      <c r="C51" s="47"/>
      <c r="D51" s="9"/>
      <c r="E51" s="21" t="s">
        <v>325</v>
      </c>
      <c r="F51" s="21" t="s">
        <v>326</v>
      </c>
      <c r="G51" s="56" t="s">
        <v>377</v>
      </c>
      <c r="H51" s="59">
        <v>0.95</v>
      </c>
      <c r="I51" s="56" t="s">
        <v>328</v>
      </c>
      <c r="J51" s="39" t="s">
        <v>362</v>
      </c>
      <c r="K51" s="56" t="s">
        <v>305</v>
      </c>
      <c r="L51" s="56" t="s">
        <v>306</v>
      </c>
      <c r="M51" s="91">
        <v>10</v>
      </c>
    </row>
    <row r="52" s="40" customFormat="1" ht="32" customHeight="1" spans="1:13">
      <c r="A52" s="21">
        <v>305007</v>
      </c>
      <c r="B52" s="9" t="s">
        <v>253</v>
      </c>
      <c r="C52" s="47">
        <v>19.8</v>
      </c>
      <c r="D52" s="9" t="s">
        <v>378</v>
      </c>
      <c r="E52" s="21" t="s">
        <v>282</v>
      </c>
      <c r="F52" s="21" t="s">
        <v>283</v>
      </c>
      <c r="G52" s="48" t="str">
        <f>B52</f>
        <v>市本级信息系统维护费</v>
      </c>
      <c r="H52" s="48">
        <v>19.8</v>
      </c>
      <c r="I52" s="69" t="s">
        <v>284</v>
      </c>
      <c r="J52" s="70" t="s">
        <v>379</v>
      </c>
      <c r="K52" s="48" t="s">
        <v>286</v>
      </c>
      <c r="L52" s="48" t="str">
        <f>L41</f>
        <v>≤</v>
      </c>
      <c r="M52" s="85">
        <v>20</v>
      </c>
    </row>
    <row r="53" s="40" customFormat="1" ht="32" customHeight="1" spans="1:13">
      <c r="A53" s="21"/>
      <c r="B53" s="9"/>
      <c r="C53" s="47"/>
      <c r="D53" s="9"/>
      <c r="E53" s="21"/>
      <c r="F53" s="49" t="s">
        <v>288</v>
      </c>
      <c r="G53" s="54" t="s">
        <v>289</v>
      </c>
      <c r="H53" s="54"/>
      <c r="I53" s="54"/>
      <c r="J53" s="54"/>
      <c r="K53" s="54"/>
      <c r="L53" s="54"/>
      <c r="M53" s="54"/>
    </row>
    <row r="54" s="40" customFormat="1" ht="32" customHeight="1" spans="1:13">
      <c r="A54" s="21"/>
      <c r="B54" s="9"/>
      <c r="C54" s="47"/>
      <c r="D54" s="9"/>
      <c r="E54" s="21"/>
      <c r="F54" s="49" t="s">
        <v>290</v>
      </c>
      <c r="G54" s="54" t="s">
        <v>289</v>
      </c>
      <c r="H54" s="54"/>
      <c r="I54" s="54"/>
      <c r="J54" s="54"/>
      <c r="K54" s="54"/>
      <c r="L54" s="54"/>
      <c r="M54" s="54"/>
    </row>
    <row r="55" s="40" customFormat="1" ht="43" customHeight="1" spans="1:13">
      <c r="A55" s="21"/>
      <c r="B55" s="9"/>
      <c r="C55" s="47"/>
      <c r="D55" s="9"/>
      <c r="E55" s="21" t="s">
        <v>291</v>
      </c>
      <c r="F55" s="21" t="s">
        <v>292</v>
      </c>
      <c r="G55" s="51" t="s">
        <v>380</v>
      </c>
      <c r="H55" s="51">
        <v>10</v>
      </c>
      <c r="I55" s="72" t="s">
        <v>337</v>
      </c>
      <c r="J55" s="87" t="s">
        <v>381</v>
      </c>
      <c r="K55" s="51" t="s">
        <v>296</v>
      </c>
      <c r="L55" s="51" t="s">
        <v>287</v>
      </c>
      <c r="M55" s="86">
        <v>20</v>
      </c>
    </row>
    <row r="56" s="40" customFormat="1" ht="32" customHeight="1" spans="1:13">
      <c r="A56" s="21"/>
      <c r="B56" s="9"/>
      <c r="C56" s="47"/>
      <c r="D56" s="9"/>
      <c r="E56" s="21"/>
      <c r="F56" s="21" t="s">
        <v>301</v>
      </c>
      <c r="G56" s="48" t="s">
        <v>382</v>
      </c>
      <c r="H56" s="59">
        <v>1</v>
      </c>
      <c r="I56" s="69" t="s">
        <v>368</v>
      </c>
      <c r="J56" s="70" t="s">
        <v>304</v>
      </c>
      <c r="K56" s="56" t="s">
        <v>305</v>
      </c>
      <c r="L56" s="48" t="s">
        <v>321</v>
      </c>
      <c r="M56" s="85">
        <v>10</v>
      </c>
    </row>
    <row r="57" s="40" customFormat="1" ht="32" customHeight="1" spans="1:13">
      <c r="A57" s="21"/>
      <c r="B57" s="9"/>
      <c r="C57" s="47"/>
      <c r="D57" s="9"/>
      <c r="E57" s="21"/>
      <c r="F57" s="21" t="s">
        <v>307</v>
      </c>
      <c r="G57" s="48" t="s">
        <v>383</v>
      </c>
      <c r="H57" s="59" t="s">
        <v>384</v>
      </c>
      <c r="I57" s="69" t="s">
        <v>385</v>
      </c>
      <c r="J57" s="70" t="s">
        <v>386</v>
      </c>
      <c r="K57" s="48" t="s">
        <v>305</v>
      </c>
      <c r="L57" s="48" t="s">
        <v>321</v>
      </c>
      <c r="M57" s="85">
        <v>10</v>
      </c>
    </row>
    <row r="58" s="40" customFormat="1" ht="32" customHeight="1" spans="1:13">
      <c r="A58" s="21"/>
      <c r="B58" s="9"/>
      <c r="C58" s="47"/>
      <c r="D58" s="9"/>
      <c r="E58" s="21" t="s">
        <v>342</v>
      </c>
      <c r="F58" s="49" t="s">
        <v>315</v>
      </c>
      <c r="G58" s="54" t="s">
        <v>289</v>
      </c>
      <c r="H58" s="54"/>
      <c r="I58" s="54"/>
      <c r="J58" s="54"/>
      <c r="K58" s="54"/>
      <c r="L58" s="54"/>
      <c r="M58" s="54"/>
    </row>
    <row r="59" s="40" customFormat="1" ht="32" customHeight="1" spans="1:13">
      <c r="A59" s="21"/>
      <c r="B59" s="9"/>
      <c r="C59" s="47"/>
      <c r="D59" s="9"/>
      <c r="E59" s="21"/>
      <c r="F59" s="21" t="s">
        <v>316</v>
      </c>
      <c r="G59" s="51" t="s">
        <v>387</v>
      </c>
      <c r="H59" s="55" t="s">
        <v>347</v>
      </c>
      <c r="I59" s="51" t="s">
        <v>319</v>
      </c>
      <c r="J59" s="87" t="s">
        <v>320</v>
      </c>
      <c r="K59" s="51" t="s">
        <v>305</v>
      </c>
      <c r="L59" s="51" t="s">
        <v>321</v>
      </c>
      <c r="M59" s="86">
        <v>10</v>
      </c>
    </row>
    <row r="60" s="40" customFormat="1" ht="32" customHeight="1" spans="1:13">
      <c r="A60" s="21"/>
      <c r="B60" s="9"/>
      <c r="C60" s="47"/>
      <c r="D60" s="9"/>
      <c r="E60" s="21"/>
      <c r="F60" s="49" t="s">
        <v>322</v>
      </c>
      <c r="G60" s="62" t="s">
        <v>289</v>
      </c>
      <c r="H60" s="63"/>
      <c r="I60" s="63"/>
      <c r="J60" s="63"/>
      <c r="K60" s="63"/>
      <c r="L60" s="63"/>
      <c r="M60" s="93"/>
    </row>
    <row r="61" s="40" customFormat="1" ht="32" customHeight="1" spans="1:13">
      <c r="A61" s="21"/>
      <c r="B61" s="9"/>
      <c r="C61" s="47"/>
      <c r="D61" s="9"/>
      <c r="E61" s="21"/>
      <c r="F61" s="21" t="s">
        <v>323</v>
      </c>
      <c r="G61" s="51" t="s">
        <v>388</v>
      </c>
      <c r="H61" s="55" t="s">
        <v>347</v>
      </c>
      <c r="I61" s="51" t="s">
        <v>375</v>
      </c>
      <c r="J61" s="87" t="s">
        <v>320</v>
      </c>
      <c r="K61" s="51" t="s">
        <v>305</v>
      </c>
      <c r="L61" s="51" t="s">
        <v>321</v>
      </c>
      <c r="M61" s="86">
        <v>10</v>
      </c>
    </row>
    <row r="62" s="40" customFormat="1" ht="32" customHeight="1" spans="1:13">
      <c r="A62" s="21"/>
      <c r="B62" s="9"/>
      <c r="C62" s="47"/>
      <c r="D62" s="9"/>
      <c r="E62" s="21" t="s">
        <v>325</v>
      </c>
      <c r="F62" s="21" t="s">
        <v>326</v>
      </c>
      <c r="G62" s="56" t="s">
        <v>389</v>
      </c>
      <c r="H62" s="52">
        <v>95</v>
      </c>
      <c r="I62" s="78" t="s">
        <v>328</v>
      </c>
      <c r="J62" s="79" t="s">
        <v>362</v>
      </c>
      <c r="K62" s="56" t="s">
        <v>305</v>
      </c>
      <c r="L62" s="56" t="s">
        <v>306</v>
      </c>
      <c r="M62" s="91">
        <v>10</v>
      </c>
    </row>
    <row r="63" s="40" customFormat="1" ht="32" customHeight="1" spans="1:13">
      <c r="A63" s="21">
        <v>305007</v>
      </c>
      <c r="B63" s="9" t="s">
        <v>255</v>
      </c>
      <c r="C63" s="47">
        <v>33.95</v>
      </c>
      <c r="D63" s="9" t="s">
        <v>390</v>
      </c>
      <c r="E63" s="21" t="s">
        <v>282</v>
      </c>
      <c r="F63" s="21" t="s">
        <v>283</v>
      </c>
      <c r="G63" s="48" t="str">
        <f>B63</f>
        <v>档案整理服务费</v>
      </c>
      <c r="H63" s="64">
        <f>C63</f>
        <v>33.95</v>
      </c>
      <c r="I63" s="48" t="s">
        <v>284</v>
      </c>
      <c r="J63" s="70" t="s">
        <v>285</v>
      </c>
      <c r="K63" s="48" t="s">
        <v>286</v>
      </c>
      <c r="L63" s="48" t="str">
        <f>L55</f>
        <v>≤</v>
      </c>
      <c r="M63" s="85">
        <v>20</v>
      </c>
    </row>
    <row r="64" s="40" customFormat="1" ht="32" customHeight="1" spans="1:13">
      <c r="A64" s="21"/>
      <c r="B64" s="9"/>
      <c r="C64" s="47"/>
      <c r="D64" s="9"/>
      <c r="E64" s="21"/>
      <c r="F64" s="49" t="s">
        <v>288</v>
      </c>
      <c r="G64" s="54" t="s">
        <v>289</v>
      </c>
      <c r="H64" s="54"/>
      <c r="I64" s="54"/>
      <c r="J64" s="54"/>
      <c r="K64" s="54"/>
      <c r="L64" s="54"/>
      <c r="M64" s="54"/>
    </row>
    <row r="65" s="40" customFormat="1" ht="32" customHeight="1" spans="1:13">
      <c r="A65" s="21"/>
      <c r="B65" s="9"/>
      <c r="C65" s="47"/>
      <c r="D65" s="9"/>
      <c r="E65" s="21"/>
      <c r="F65" s="49" t="s">
        <v>290</v>
      </c>
      <c r="G65" s="54" t="s">
        <v>289</v>
      </c>
      <c r="H65" s="54"/>
      <c r="I65" s="54"/>
      <c r="J65" s="54"/>
      <c r="K65" s="54"/>
      <c r="L65" s="54"/>
      <c r="M65" s="54"/>
    </row>
    <row r="66" s="40" customFormat="1" ht="32" customHeight="1" spans="1:13">
      <c r="A66" s="21"/>
      <c r="B66" s="9"/>
      <c r="C66" s="47"/>
      <c r="D66" s="9"/>
      <c r="E66" s="21" t="s">
        <v>291</v>
      </c>
      <c r="F66" s="21" t="s">
        <v>292</v>
      </c>
      <c r="G66" s="51" t="s">
        <v>391</v>
      </c>
      <c r="H66" s="94">
        <v>48500</v>
      </c>
      <c r="I66" s="51" t="s">
        <v>337</v>
      </c>
      <c r="J66" s="87" t="s">
        <v>392</v>
      </c>
      <c r="K66" s="83" t="s">
        <v>393</v>
      </c>
      <c r="L66" s="51" t="str">
        <f>L63</f>
        <v>≤</v>
      </c>
      <c r="M66" s="86">
        <v>20</v>
      </c>
    </row>
    <row r="67" s="40" customFormat="1" ht="32" customHeight="1" spans="1:13">
      <c r="A67" s="21"/>
      <c r="B67" s="9"/>
      <c r="C67" s="47"/>
      <c r="D67" s="9"/>
      <c r="E67" s="21"/>
      <c r="F67" s="21" t="s">
        <v>301</v>
      </c>
      <c r="G67" s="48" t="s">
        <v>394</v>
      </c>
      <c r="H67" s="59">
        <v>1</v>
      </c>
      <c r="I67" s="48" t="s">
        <v>368</v>
      </c>
      <c r="J67" s="70" t="s">
        <v>395</v>
      </c>
      <c r="K67" s="48" t="s">
        <v>305</v>
      </c>
      <c r="L67" s="48" t="s">
        <v>321</v>
      </c>
      <c r="M67" s="85">
        <v>10</v>
      </c>
    </row>
    <row r="68" s="40" customFormat="1" ht="32" customHeight="1" spans="1:13">
      <c r="A68" s="21"/>
      <c r="B68" s="9"/>
      <c r="C68" s="47"/>
      <c r="D68" s="9"/>
      <c r="E68" s="21"/>
      <c r="F68" s="21" t="s">
        <v>307</v>
      </c>
      <c r="G68" s="48" t="s">
        <v>396</v>
      </c>
      <c r="H68" s="59" t="s">
        <v>397</v>
      </c>
      <c r="I68" s="48" t="s">
        <v>398</v>
      </c>
      <c r="J68" s="70" t="s">
        <v>386</v>
      </c>
      <c r="K68" s="56" t="s">
        <v>312</v>
      </c>
      <c r="L68" s="48" t="s">
        <v>321</v>
      </c>
      <c r="M68" s="85">
        <v>10</v>
      </c>
    </row>
    <row r="69" s="40" customFormat="1" ht="32" customHeight="1" spans="1:13">
      <c r="A69" s="21"/>
      <c r="B69" s="9"/>
      <c r="C69" s="47"/>
      <c r="D69" s="9"/>
      <c r="E69" s="21" t="s">
        <v>342</v>
      </c>
      <c r="F69" s="21" t="s">
        <v>315</v>
      </c>
      <c r="G69" s="48" t="s">
        <v>289</v>
      </c>
      <c r="H69" s="61"/>
      <c r="I69" s="61"/>
      <c r="J69" s="61"/>
      <c r="K69" s="61"/>
      <c r="L69" s="61"/>
      <c r="M69" s="92"/>
    </row>
    <row r="70" s="40" customFormat="1" ht="32" customHeight="1" spans="1:13">
      <c r="A70" s="21"/>
      <c r="B70" s="9"/>
      <c r="C70" s="47"/>
      <c r="D70" s="9"/>
      <c r="E70" s="21"/>
      <c r="F70" s="21" t="s">
        <v>316</v>
      </c>
      <c r="G70" s="48" t="s">
        <v>399</v>
      </c>
      <c r="H70" s="59" t="s">
        <v>347</v>
      </c>
      <c r="I70" s="48" t="s">
        <v>319</v>
      </c>
      <c r="J70" s="70" t="s">
        <v>320</v>
      </c>
      <c r="K70" s="56" t="s">
        <v>312</v>
      </c>
      <c r="L70" s="48" t="s">
        <v>321</v>
      </c>
      <c r="M70" s="85">
        <v>10</v>
      </c>
    </row>
    <row r="71" s="40" customFormat="1" ht="32" customHeight="1" spans="1:13">
      <c r="A71" s="21"/>
      <c r="B71" s="9"/>
      <c r="C71" s="47"/>
      <c r="D71" s="9"/>
      <c r="E71" s="21"/>
      <c r="F71" s="21" t="s">
        <v>322</v>
      </c>
      <c r="G71" s="54" t="s">
        <v>289</v>
      </c>
      <c r="H71" s="54"/>
      <c r="I71" s="54"/>
      <c r="J71" s="54"/>
      <c r="K71" s="54"/>
      <c r="L71" s="54"/>
      <c r="M71" s="54"/>
    </row>
    <row r="72" s="40" customFormat="1" ht="32" customHeight="1" spans="1:13">
      <c r="A72" s="21"/>
      <c r="B72" s="9"/>
      <c r="C72" s="47"/>
      <c r="D72" s="9"/>
      <c r="E72" s="21"/>
      <c r="F72" s="21" t="s">
        <v>323</v>
      </c>
      <c r="G72" s="48" t="s">
        <v>400</v>
      </c>
      <c r="H72" s="59" t="s">
        <v>347</v>
      </c>
      <c r="I72" s="48" t="s">
        <v>375</v>
      </c>
      <c r="J72" s="70" t="s">
        <v>320</v>
      </c>
      <c r="K72" s="56" t="s">
        <v>312</v>
      </c>
      <c r="L72" s="48" t="s">
        <v>321</v>
      </c>
      <c r="M72" s="85">
        <v>10</v>
      </c>
    </row>
    <row r="73" s="40" customFormat="1" ht="32" customHeight="1" spans="1:13">
      <c r="A73" s="21"/>
      <c r="B73" s="9"/>
      <c r="C73" s="47"/>
      <c r="D73" s="9"/>
      <c r="E73" s="21" t="s">
        <v>325</v>
      </c>
      <c r="F73" s="21" t="s">
        <v>326</v>
      </c>
      <c r="G73" s="56" t="s">
        <v>401</v>
      </c>
      <c r="H73" s="52">
        <v>95</v>
      </c>
      <c r="I73" s="99" t="s">
        <v>328</v>
      </c>
      <c r="J73" s="79" t="s">
        <v>362</v>
      </c>
      <c r="K73" s="56" t="s">
        <v>305</v>
      </c>
      <c r="L73" s="48" t="s">
        <v>306</v>
      </c>
      <c r="M73" s="91">
        <v>10</v>
      </c>
    </row>
    <row r="74" s="40" customFormat="1" ht="32" customHeight="1" spans="1:13">
      <c r="A74" s="21">
        <v>305007</v>
      </c>
      <c r="B74" s="9" t="s">
        <v>402</v>
      </c>
      <c r="C74" s="47">
        <v>10</v>
      </c>
      <c r="D74" s="9" t="s">
        <v>403</v>
      </c>
      <c r="E74" s="21" t="s">
        <v>282</v>
      </c>
      <c r="F74" s="21" t="s">
        <v>283</v>
      </c>
      <c r="G74" s="48" t="str">
        <f>B74</f>
        <v>不动产责任保险</v>
      </c>
      <c r="H74" s="64">
        <f>C74</f>
        <v>10</v>
      </c>
      <c r="I74" s="48" t="s">
        <v>284</v>
      </c>
      <c r="J74" s="70" t="s">
        <v>285</v>
      </c>
      <c r="K74" s="48" t="s">
        <v>286</v>
      </c>
      <c r="L74" s="48" t="str">
        <f>L66</f>
        <v>≤</v>
      </c>
      <c r="M74" s="85">
        <v>20</v>
      </c>
    </row>
    <row r="75" s="40" customFormat="1" ht="32" customHeight="1" spans="1:13">
      <c r="A75" s="21"/>
      <c r="B75" s="9"/>
      <c r="C75" s="47"/>
      <c r="D75" s="9"/>
      <c r="E75" s="21"/>
      <c r="F75" s="49" t="s">
        <v>288</v>
      </c>
      <c r="G75" s="54" t="s">
        <v>289</v>
      </c>
      <c r="H75" s="54"/>
      <c r="I75" s="54"/>
      <c r="J75" s="54"/>
      <c r="K75" s="54"/>
      <c r="L75" s="54"/>
      <c r="M75" s="54"/>
    </row>
    <row r="76" s="40" customFormat="1" ht="32" customHeight="1" spans="1:13">
      <c r="A76" s="21"/>
      <c r="B76" s="9"/>
      <c r="C76" s="47"/>
      <c r="D76" s="9"/>
      <c r="E76" s="21"/>
      <c r="F76" s="49" t="s">
        <v>290</v>
      </c>
      <c r="G76" s="54" t="s">
        <v>289</v>
      </c>
      <c r="H76" s="54"/>
      <c r="I76" s="54"/>
      <c r="J76" s="54"/>
      <c r="K76" s="54"/>
      <c r="L76" s="54"/>
      <c r="M76" s="54"/>
    </row>
    <row r="77" s="40" customFormat="1" ht="36" customHeight="1" spans="1:13">
      <c r="A77" s="21"/>
      <c r="B77" s="9"/>
      <c r="C77" s="47"/>
      <c r="D77" s="9"/>
      <c r="E77" s="21" t="s">
        <v>291</v>
      </c>
      <c r="F77" s="21" t="s">
        <v>292</v>
      </c>
      <c r="G77" s="51" t="s">
        <v>404</v>
      </c>
      <c r="H77" s="94">
        <v>10</v>
      </c>
      <c r="I77" s="51" t="s">
        <v>337</v>
      </c>
      <c r="J77" s="87" t="s">
        <v>405</v>
      </c>
      <c r="K77" s="83" t="s">
        <v>305</v>
      </c>
      <c r="L77" s="51" t="s">
        <v>321</v>
      </c>
      <c r="M77" s="86">
        <v>20</v>
      </c>
    </row>
    <row r="78" s="40" customFormat="1" ht="32" customHeight="1" spans="1:13">
      <c r="A78" s="21"/>
      <c r="B78" s="9"/>
      <c r="C78" s="47"/>
      <c r="D78" s="9"/>
      <c r="E78" s="21"/>
      <c r="F78" s="21" t="s">
        <v>301</v>
      </c>
      <c r="G78" s="48" t="s">
        <v>406</v>
      </c>
      <c r="H78" s="52">
        <v>100</v>
      </c>
      <c r="I78" s="48" t="s">
        <v>368</v>
      </c>
      <c r="J78" s="70" t="s">
        <v>407</v>
      </c>
      <c r="K78" s="56" t="s">
        <v>305</v>
      </c>
      <c r="L78" s="48" t="s">
        <v>321</v>
      </c>
      <c r="M78" s="85">
        <v>10</v>
      </c>
    </row>
    <row r="79" s="40" customFormat="1" ht="32" customHeight="1" spans="1:13">
      <c r="A79" s="21"/>
      <c r="B79" s="9"/>
      <c r="C79" s="47"/>
      <c r="D79" s="9"/>
      <c r="E79" s="21"/>
      <c r="F79" s="21" t="s">
        <v>307</v>
      </c>
      <c r="G79" s="48" t="s">
        <v>408</v>
      </c>
      <c r="H79" s="59">
        <v>1</v>
      </c>
      <c r="I79" s="48" t="s">
        <v>409</v>
      </c>
      <c r="J79" s="48" t="s">
        <v>410</v>
      </c>
      <c r="K79" s="48" t="s">
        <v>305</v>
      </c>
      <c r="L79" s="48" t="s">
        <v>321</v>
      </c>
      <c r="M79" s="85">
        <v>10</v>
      </c>
    </row>
    <row r="80" s="40" customFormat="1" ht="32" customHeight="1" spans="1:13">
      <c r="A80" s="21"/>
      <c r="B80" s="9"/>
      <c r="C80" s="47"/>
      <c r="D80" s="9"/>
      <c r="E80" s="21" t="s">
        <v>342</v>
      </c>
      <c r="F80" s="49" t="s">
        <v>315</v>
      </c>
      <c r="G80" s="54" t="s">
        <v>289</v>
      </c>
      <c r="H80" s="54"/>
      <c r="I80" s="54"/>
      <c r="J80" s="54"/>
      <c r="K80" s="54"/>
      <c r="L80" s="54"/>
      <c r="M80" s="54"/>
    </row>
    <row r="81" s="40" customFormat="1" ht="39" customHeight="1" spans="1:13">
      <c r="A81" s="21"/>
      <c r="B81" s="9"/>
      <c r="C81" s="47"/>
      <c r="D81" s="9"/>
      <c r="E81" s="21"/>
      <c r="F81" s="21" t="s">
        <v>316</v>
      </c>
      <c r="G81" s="51" t="s">
        <v>411</v>
      </c>
      <c r="H81" s="55" t="s">
        <v>347</v>
      </c>
      <c r="I81" s="51" t="s">
        <v>412</v>
      </c>
      <c r="J81" s="87" t="s">
        <v>413</v>
      </c>
      <c r="K81" s="51" t="s">
        <v>312</v>
      </c>
      <c r="L81" s="51" t="s">
        <v>321</v>
      </c>
      <c r="M81" s="86">
        <v>10</v>
      </c>
    </row>
    <row r="82" s="40" customFormat="1" ht="32" customHeight="1" spans="1:13">
      <c r="A82" s="21"/>
      <c r="B82" s="9"/>
      <c r="C82" s="47"/>
      <c r="D82" s="9"/>
      <c r="E82" s="21"/>
      <c r="F82" s="49" t="s">
        <v>322</v>
      </c>
      <c r="G82" s="54" t="s">
        <v>289</v>
      </c>
      <c r="H82" s="54"/>
      <c r="I82" s="54"/>
      <c r="J82" s="54"/>
      <c r="K82" s="54"/>
      <c r="L82" s="54"/>
      <c r="M82" s="54"/>
    </row>
    <row r="83" s="40" customFormat="1" ht="36" customHeight="1" spans="1:13">
      <c r="A83" s="21"/>
      <c r="B83" s="9"/>
      <c r="C83" s="47"/>
      <c r="D83" s="9"/>
      <c r="E83" s="21"/>
      <c r="F83" s="21" t="s">
        <v>323</v>
      </c>
      <c r="G83" s="51" t="s">
        <v>414</v>
      </c>
      <c r="H83" s="55" t="s">
        <v>347</v>
      </c>
      <c r="I83" s="55" t="s">
        <v>412</v>
      </c>
      <c r="J83" s="87" t="s">
        <v>413</v>
      </c>
      <c r="K83" s="83" t="s">
        <v>312</v>
      </c>
      <c r="L83" s="51" t="s">
        <v>321</v>
      </c>
      <c r="M83" s="86">
        <v>10</v>
      </c>
    </row>
    <row r="84" s="40" customFormat="1" ht="34" customHeight="1" spans="1:13">
      <c r="A84" s="21"/>
      <c r="B84" s="9"/>
      <c r="C84" s="47"/>
      <c r="D84" s="9"/>
      <c r="E84" s="21" t="s">
        <v>325</v>
      </c>
      <c r="F84" s="49" t="s">
        <v>326</v>
      </c>
      <c r="G84" s="54" t="s">
        <v>389</v>
      </c>
      <c r="H84" s="95">
        <v>95</v>
      </c>
      <c r="I84" s="54" t="s">
        <v>328</v>
      </c>
      <c r="J84" s="100" t="s">
        <v>362</v>
      </c>
      <c r="K84" s="97" t="s">
        <v>305</v>
      </c>
      <c r="L84" s="56" t="s">
        <v>306</v>
      </c>
      <c r="M84" s="91">
        <v>10</v>
      </c>
    </row>
    <row r="85" ht="35" customHeight="1" spans="1:13">
      <c r="A85" s="9">
        <v>305007</v>
      </c>
      <c r="B85" s="9" t="s">
        <v>415</v>
      </c>
      <c r="C85" s="10">
        <v>52.8</v>
      </c>
      <c r="D85" s="9" t="s">
        <v>416</v>
      </c>
      <c r="E85" s="21" t="s">
        <v>282</v>
      </c>
      <c r="F85" s="21" t="s">
        <v>417</v>
      </c>
      <c r="G85" s="48" t="s">
        <v>418</v>
      </c>
      <c r="H85" s="96">
        <v>52.8</v>
      </c>
      <c r="I85" s="48" t="s">
        <v>284</v>
      </c>
      <c r="J85" s="70" t="s">
        <v>379</v>
      </c>
      <c r="K85" s="56" t="s">
        <v>305</v>
      </c>
      <c r="L85" s="101" t="s">
        <v>287</v>
      </c>
      <c r="M85" s="102"/>
    </row>
    <row r="86" ht="35" customHeight="1" spans="1:13">
      <c r="A86" s="9"/>
      <c r="B86" s="9"/>
      <c r="C86" s="10"/>
      <c r="D86" s="9"/>
      <c r="E86" s="21"/>
      <c r="F86" s="21" t="s">
        <v>288</v>
      </c>
      <c r="G86" s="48" t="s">
        <v>289</v>
      </c>
      <c r="H86" s="61"/>
      <c r="I86" s="61"/>
      <c r="J86" s="61"/>
      <c r="K86" s="61"/>
      <c r="L86" s="61"/>
      <c r="M86" s="92"/>
    </row>
    <row r="87" ht="35" customHeight="1" spans="1:13">
      <c r="A87" s="9"/>
      <c r="B87" s="9"/>
      <c r="C87" s="10"/>
      <c r="D87" s="9"/>
      <c r="E87" s="21"/>
      <c r="F87" s="21" t="s">
        <v>290</v>
      </c>
      <c r="G87" s="56" t="s">
        <v>289</v>
      </c>
      <c r="H87" s="97"/>
      <c r="I87" s="97"/>
      <c r="J87" s="97"/>
      <c r="K87" s="97"/>
      <c r="L87" s="97"/>
      <c r="M87" s="103"/>
    </row>
    <row r="88" ht="35" customHeight="1" spans="1:13">
      <c r="A88" s="9"/>
      <c r="B88" s="9"/>
      <c r="C88" s="10"/>
      <c r="D88" s="9"/>
      <c r="E88" s="21" t="s">
        <v>291</v>
      </c>
      <c r="F88" s="21" t="s">
        <v>419</v>
      </c>
      <c r="G88" s="51" t="s">
        <v>420</v>
      </c>
      <c r="H88" s="55">
        <v>1</v>
      </c>
      <c r="I88" s="51" t="s">
        <v>337</v>
      </c>
      <c r="J88" s="87" t="s">
        <v>421</v>
      </c>
      <c r="K88" s="83" t="s">
        <v>305</v>
      </c>
      <c r="L88" s="104" t="s">
        <v>306</v>
      </c>
      <c r="M88" s="105">
        <v>20</v>
      </c>
    </row>
    <row r="89" ht="35" customHeight="1" spans="1:13">
      <c r="A89" s="9"/>
      <c r="B89" s="9"/>
      <c r="C89" s="10"/>
      <c r="D89" s="9"/>
      <c r="E89" s="21"/>
      <c r="F89" s="21" t="s">
        <v>422</v>
      </c>
      <c r="G89" s="48" t="s">
        <v>423</v>
      </c>
      <c r="H89" s="59">
        <v>1</v>
      </c>
      <c r="I89" s="48" t="s">
        <v>368</v>
      </c>
      <c r="J89" s="70" t="s">
        <v>407</v>
      </c>
      <c r="K89" s="56" t="s">
        <v>305</v>
      </c>
      <c r="L89" s="101" t="s">
        <v>306</v>
      </c>
      <c r="M89" s="102">
        <v>10</v>
      </c>
    </row>
    <row r="90" ht="35" customHeight="1" spans="1:13">
      <c r="A90" s="9"/>
      <c r="B90" s="9"/>
      <c r="C90" s="10"/>
      <c r="D90" s="9"/>
      <c r="E90" s="21"/>
      <c r="F90" s="21" t="s">
        <v>424</v>
      </c>
      <c r="G90" s="48" t="s">
        <v>425</v>
      </c>
      <c r="H90" s="59" t="s">
        <v>347</v>
      </c>
      <c r="I90" s="48" t="s">
        <v>409</v>
      </c>
      <c r="J90" s="48" t="s">
        <v>410</v>
      </c>
      <c r="K90" s="56" t="s">
        <v>305</v>
      </c>
      <c r="L90" s="48" t="s">
        <v>321</v>
      </c>
      <c r="M90" s="102">
        <v>10</v>
      </c>
    </row>
    <row r="91" ht="35" customHeight="1" spans="1:13">
      <c r="A91" s="9"/>
      <c r="B91" s="9"/>
      <c r="C91" s="10"/>
      <c r="D91" s="9"/>
      <c r="E91" s="21" t="s">
        <v>342</v>
      </c>
      <c r="F91" s="21" t="s">
        <v>315</v>
      </c>
      <c r="G91" s="48" t="s">
        <v>426</v>
      </c>
      <c r="H91" s="59" t="s">
        <v>347</v>
      </c>
      <c r="I91" s="48"/>
      <c r="J91" s="70"/>
      <c r="K91" s="56" t="s">
        <v>305</v>
      </c>
      <c r="L91" s="48"/>
      <c r="M91" s="102"/>
    </row>
    <row r="92" ht="35" customHeight="1" spans="1:13">
      <c r="A92" s="9"/>
      <c r="B92" s="9"/>
      <c r="C92" s="10"/>
      <c r="D92" s="9"/>
      <c r="E92" s="21"/>
      <c r="F92" s="21" t="s">
        <v>427</v>
      </c>
      <c r="G92" s="48" t="s">
        <v>428</v>
      </c>
      <c r="H92" s="52">
        <v>95</v>
      </c>
      <c r="I92" s="48" t="s">
        <v>319</v>
      </c>
      <c r="J92" s="70" t="s">
        <v>413</v>
      </c>
      <c r="K92" s="56" t="s">
        <v>305</v>
      </c>
      <c r="L92" s="101" t="s">
        <v>306</v>
      </c>
      <c r="M92" s="102">
        <v>10</v>
      </c>
    </row>
    <row r="93" ht="35" customHeight="1" spans="1:13">
      <c r="A93" s="9"/>
      <c r="B93" s="9"/>
      <c r="C93" s="10"/>
      <c r="D93" s="9"/>
      <c r="E93" s="21"/>
      <c r="F93" s="21" t="s">
        <v>322</v>
      </c>
      <c r="G93" s="56" t="s">
        <v>289</v>
      </c>
      <c r="H93" s="97"/>
      <c r="I93" s="97"/>
      <c r="J93" s="97"/>
      <c r="K93" s="97"/>
      <c r="L93" s="97"/>
      <c r="M93" s="103"/>
    </row>
    <row r="94" ht="35" customHeight="1" spans="1:13">
      <c r="A94" s="9"/>
      <c r="B94" s="9"/>
      <c r="C94" s="10"/>
      <c r="D94" s="9"/>
      <c r="E94" s="21"/>
      <c r="F94" s="21" t="s">
        <v>323</v>
      </c>
      <c r="G94" s="51" t="s">
        <v>429</v>
      </c>
      <c r="H94" s="55" t="s">
        <v>347</v>
      </c>
      <c r="I94" s="55" t="s">
        <v>412</v>
      </c>
      <c r="J94" s="87" t="s">
        <v>413</v>
      </c>
      <c r="K94" s="83" t="s">
        <v>305</v>
      </c>
      <c r="L94" s="51" t="s">
        <v>321</v>
      </c>
      <c r="M94" s="105"/>
    </row>
    <row r="95" ht="35" customHeight="1" spans="1:13">
      <c r="A95" s="9"/>
      <c r="B95" s="9"/>
      <c r="C95" s="10"/>
      <c r="D95" s="9"/>
      <c r="E95" s="21" t="s">
        <v>325</v>
      </c>
      <c r="F95" s="49" t="s">
        <v>430</v>
      </c>
      <c r="G95" s="56" t="s">
        <v>327</v>
      </c>
      <c r="H95" s="59">
        <v>0.95</v>
      </c>
      <c r="I95" s="54" t="s">
        <v>431</v>
      </c>
      <c r="J95" s="100" t="s">
        <v>362</v>
      </c>
      <c r="K95" s="56" t="s">
        <v>305</v>
      </c>
      <c r="L95" s="56" t="s">
        <v>306</v>
      </c>
      <c r="M95" s="106">
        <v>10</v>
      </c>
    </row>
    <row r="96" ht="35" customHeight="1" spans="1:13">
      <c r="A96" s="9">
        <v>305007</v>
      </c>
      <c r="B96" s="9" t="s">
        <v>236</v>
      </c>
      <c r="C96" s="10">
        <v>425.12</v>
      </c>
      <c r="D96" s="9" t="s">
        <v>432</v>
      </c>
      <c r="E96" s="21" t="s">
        <v>282</v>
      </c>
      <c r="F96" s="21" t="s">
        <v>417</v>
      </c>
      <c r="G96" s="48" t="s">
        <v>433</v>
      </c>
      <c r="H96" s="52">
        <v>425.12</v>
      </c>
      <c r="I96" s="48" t="s">
        <v>284</v>
      </c>
      <c r="J96" s="70" t="s">
        <v>379</v>
      </c>
      <c r="K96" s="56" t="s">
        <v>305</v>
      </c>
      <c r="L96" s="101" t="s">
        <v>287</v>
      </c>
      <c r="M96" s="102">
        <v>20</v>
      </c>
    </row>
    <row r="97" ht="35" customHeight="1" spans="1:13">
      <c r="A97" s="9"/>
      <c r="B97" s="9"/>
      <c r="C97" s="10"/>
      <c r="D97" s="9"/>
      <c r="E97" s="21"/>
      <c r="F97" s="21" t="s">
        <v>288</v>
      </c>
      <c r="G97" s="56" t="s">
        <v>289</v>
      </c>
      <c r="H97" s="97"/>
      <c r="I97" s="97"/>
      <c r="J97" s="97"/>
      <c r="K97" s="97"/>
      <c r="L97" s="97"/>
      <c r="M97" s="103"/>
    </row>
    <row r="98" ht="35" customHeight="1" spans="1:13">
      <c r="A98" s="9"/>
      <c r="B98" s="9"/>
      <c r="C98" s="10"/>
      <c r="D98" s="9"/>
      <c r="E98" s="21"/>
      <c r="F98" s="21" t="s">
        <v>290</v>
      </c>
      <c r="G98" s="83" t="s">
        <v>289</v>
      </c>
      <c r="H98" s="98"/>
      <c r="I98" s="98"/>
      <c r="J98" s="98"/>
      <c r="K98" s="98"/>
      <c r="L98" s="98"/>
      <c r="M98" s="107"/>
    </row>
    <row r="99" ht="35" customHeight="1" spans="1:13">
      <c r="A99" s="9"/>
      <c r="B99" s="9"/>
      <c r="C99" s="10"/>
      <c r="D99" s="9"/>
      <c r="E99" s="21" t="s">
        <v>291</v>
      </c>
      <c r="F99" s="21" t="s">
        <v>419</v>
      </c>
      <c r="G99" s="51" t="s">
        <v>434</v>
      </c>
      <c r="H99" s="55">
        <v>1</v>
      </c>
      <c r="I99" s="51" t="s">
        <v>337</v>
      </c>
      <c r="J99" s="87" t="s">
        <v>421</v>
      </c>
      <c r="K99" s="83" t="s">
        <v>305</v>
      </c>
      <c r="L99" s="51" t="s">
        <v>321</v>
      </c>
      <c r="M99" s="105">
        <v>20</v>
      </c>
    </row>
    <row r="100" ht="35" customHeight="1" spans="1:13">
      <c r="A100" s="9"/>
      <c r="B100" s="9"/>
      <c r="C100" s="10"/>
      <c r="D100" s="9"/>
      <c r="E100" s="21"/>
      <c r="F100" s="21" t="s">
        <v>422</v>
      </c>
      <c r="G100" s="48" t="s">
        <v>435</v>
      </c>
      <c r="H100" s="59" t="s">
        <v>347</v>
      </c>
      <c r="I100" s="48" t="s">
        <v>368</v>
      </c>
      <c r="J100" s="70" t="s">
        <v>407</v>
      </c>
      <c r="K100" s="56" t="s">
        <v>312</v>
      </c>
      <c r="L100" s="48" t="s">
        <v>321</v>
      </c>
      <c r="M100" s="102">
        <v>10</v>
      </c>
    </row>
    <row r="101" ht="35" customHeight="1" spans="1:13">
      <c r="A101" s="9"/>
      <c r="B101" s="9"/>
      <c r="C101" s="10"/>
      <c r="D101" s="9"/>
      <c r="E101" s="21"/>
      <c r="F101" s="21" t="s">
        <v>424</v>
      </c>
      <c r="G101" s="48" t="s">
        <v>436</v>
      </c>
      <c r="H101" s="59" t="s">
        <v>347</v>
      </c>
      <c r="I101" s="48" t="s">
        <v>409</v>
      </c>
      <c r="J101" s="48" t="s">
        <v>410</v>
      </c>
      <c r="K101" s="56" t="s">
        <v>312</v>
      </c>
      <c r="L101" s="48" t="s">
        <v>321</v>
      </c>
      <c r="M101" s="102">
        <v>10</v>
      </c>
    </row>
    <row r="102" ht="35" customHeight="1" spans="1:13">
      <c r="A102" s="9"/>
      <c r="B102" s="9"/>
      <c r="C102" s="10"/>
      <c r="D102" s="9"/>
      <c r="E102" s="21" t="s">
        <v>342</v>
      </c>
      <c r="F102" s="21" t="s">
        <v>315</v>
      </c>
      <c r="G102" s="48" t="s">
        <v>437</v>
      </c>
      <c r="H102" s="59">
        <v>1</v>
      </c>
      <c r="I102" s="48"/>
      <c r="J102" s="70"/>
      <c r="K102" s="56" t="s">
        <v>305</v>
      </c>
      <c r="L102" s="48"/>
      <c r="M102" s="102"/>
    </row>
    <row r="103" ht="35" customHeight="1" spans="1:13">
      <c r="A103" s="9"/>
      <c r="B103" s="9"/>
      <c r="C103" s="10"/>
      <c r="D103" s="9"/>
      <c r="E103" s="21"/>
      <c r="F103" s="21" t="s">
        <v>427</v>
      </c>
      <c r="G103" s="48" t="s">
        <v>428</v>
      </c>
      <c r="H103" s="59">
        <v>0.95</v>
      </c>
      <c r="I103" s="48" t="s">
        <v>412</v>
      </c>
      <c r="J103" s="70" t="s">
        <v>413</v>
      </c>
      <c r="K103" s="56" t="s">
        <v>305</v>
      </c>
      <c r="L103" s="101" t="s">
        <v>306</v>
      </c>
      <c r="M103" s="102">
        <v>10</v>
      </c>
    </row>
    <row r="104" ht="35" customHeight="1" spans="1:13">
      <c r="A104" s="9"/>
      <c r="B104" s="9"/>
      <c r="C104" s="10"/>
      <c r="D104" s="9"/>
      <c r="E104" s="21"/>
      <c r="F104" s="21" t="s">
        <v>322</v>
      </c>
      <c r="G104" s="56" t="s">
        <v>289</v>
      </c>
      <c r="H104" s="97"/>
      <c r="I104" s="97"/>
      <c r="J104" s="97"/>
      <c r="K104" s="97"/>
      <c r="L104" s="97"/>
      <c r="M104" s="103"/>
    </row>
    <row r="105" ht="35" customHeight="1" spans="1:13">
      <c r="A105" s="9"/>
      <c r="B105" s="9"/>
      <c r="C105" s="10"/>
      <c r="D105" s="9"/>
      <c r="E105" s="21"/>
      <c r="F105" s="21" t="s">
        <v>438</v>
      </c>
      <c r="G105" s="51" t="s">
        <v>439</v>
      </c>
      <c r="H105" s="55">
        <v>0.95</v>
      </c>
      <c r="I105" s="55" t="s">
        <v>412</v>
      </c>
      <c r="J105" s="87" t="s">
        <v>413</v>
      </c>
      <c r="K105" s="83" t="s">
        <v>305</v>
      </c>
      <c r="L105" s="104" t="s">
        <v>306</v>
      </c>
      <c r="M105" s="105">
        <v>10</v>
      </c>
    </row>
    <row r="106" ht="35" customHeight="1" spans="1:13">
      <c r="A106" s="9"/>
      <c r="B106" s="9"/>
      <c r="C106" s="10"/>
      <c r="D106" s="9"/>
      <c r="E106" s="21" t="s">
        <v>325</v>
      </c>
      <c r="F106" s="49" t="s">
        <v>326</v>
      </c>
      <c r="G106" s="56" t="s">
        <v>327</v>
      </c>
      <c r="H106" s="59">
        <v>0.95</v>
      </c>
      <c r="I106" s="54" t="s">
        <v>431</v>
      </c>
      <c r="J106" s="100" t="s">
        <v>362</v>
      </c>
      <c r="K106" s="56" t="s">
        <v>305</v>
      </c>
      <c r="L106" s="56" t="s">
        <v>306</v>
      </c>
      <c r="M106" s="106">
        <v>10</v>
      </c>
    </row>
  </sheetData>
  <mergeCells count="103">
    <mergeCell ref="A2:M2"/>
    <mergeCell ref="A3:M3"/>
    <mergeCell ref="L4:M4"/>
    <mergeCell ref="E5:M5"/>
    <mergeCell ref="G8:M8"/>
    <mergeCell ref="G9:M9"/>
    <mergeCell ref="G14:M14"/>
    <mergeCell ref="G16:M16"/>
    <mergeCell ref="G21:M21"/>
    <mergeCell ref="G27:M27"/>
    <mergeCell ref="G31:M31"/>
    <mergeCell ref="G32:M32"/>
    <mergeCell ref="G36:M36"/>
    <mergeCell ref="G42:M42"/>
    <mergeCell ref="G43:M43"/>
    <mergeCell ref="G47:M47"/>
    <mergeCell ref="G49:M49"/>
    <mergeCell ref="G53:M53"/>
    <mergeCell ref="G54:M54"/>
    <mergeCell ref="G58:M58"/>
    <mergeCell ref="G60:M60"/>
    <mergeCell ref="G64:M64"/>
    <mergeCell ref="G65:M65"/>
    <mergeCell ref="G69:M69"/>
    <mergeCell ref="G71:M71"/>
    <mergeCell ref="G75:M75"/>
    <mergeCell ref="G76:M76"/>
    <mergeCell ref="G80:M80"/>
    <mergeCell ref="G82:M82"/>
    <mergeCell ref="G86:M86"/>
    <mergeCell ref="G87:M87"/>
    <mergeCell ref="G93:M93"/>
    <mergeCell ref="G97:M97"/>
    <mergeCell ref="G98:M98"/>
    <mergeCell ref="G104:M104"/>
    <mergeCell ref="A5:A6"/>
    <mergeCell ref="A7:A18"/>
    <mergeCell ref="A19:A29"/>
    <mergeCell ref="A30:A40"/>
    <mergeCell ref="A41:A51"/>
    <mergeCell ref="A52:A62"/>
    <mergeCell ref="A63:A73"/>
    <mergeCell ref="A74:A84"/>
    <mergeCell ref="A85:A95"/>
    <mergeCell ref="A96:A106"/>
    <mergeCell ref="B5:B6"/>
    <mergeCell ref="B7:B18"/>
    <mergeCell ref="B19:B29"/>
    <mergeCell ref="B30:B40"/>
    <mergeCell ref="B41:B51"/>
    <mergeCell ref="B52:B62"/>
    <mergeCell ref="B63:B73"/>
    <mergeCell ref="B74:B84"/>
    <mergeCell ref="B85:B95"/>
    <mergeCell ref="B96:B106"/>
    <mergeCell ref="C5:C6"/>
    <mergeCell ref="C7:C18"/>
    <mergeCell ref="C19:C29"/>
    <mergeCell ref="C30:C40"/>
    <mergeCell ref="C41:C51"/>
    <mergeCell ref="C52:C62"/>
    <mergeCell ref="C63:C73"/>
    <mergeCell ref="C74:C84"/>
    <mergeCell ref="C85:C95"/>
    <mergeCell ref="C96:C106"/>
    <mergeCell ref="D5:D6"/>
    <mergeCell ref="D7:D18"/>
    <mergeCell ref="D19:D29"/>
    <mergeCell ref="D30:D40"/>
    <mergeCell ref="D41:D51"/>
    <mergeCell ref="D52:D62"/>
    <mergeCell ref="D63:D73"/>
    <mergeCell ref="D74:D84"/>
    <mergeCell ref="D85:D95"/>
    <mergeCell ref="D96:D106"/>
    <mergeCell ref="E7:E9"/>
    <mergeCell ref="E10:E13"/>
    <mergeCell ref="E14:E17"/>
    <mergeCell ref="E19:E21"/>
    <mergeCell ref="E22:E24"/>
    <mergeCell ref="E25:E28"/>
    <mergeCell ref="E30:E32"/>
    <mergeCell ref="E33:E35"/>
    <mergeCell ref="E36:E39"/>
    <mergeCell ref="E41:E43"/>
    <mergeCell ref="E44:E46"/>
    <mergeCell ref="E47:E50"/>
    <mergeCell ref="E52:E54"/>
    <mergeCell ref="E55:E57"/>
    <mergeCell ref="E58:E61"/>
    <mergeCell ref="E63:E65"/>
    <mergeCell ref="E66:E68"/>
    <mergeCell ref="E69:E72"/>
    <mergeCell ref="E74:E76"/>
    <mergeCell ref="E77:E79"/>
    <mergeCell ref="E80:E83"/>
    <mergeCell ref="E85:E87"/>
    <mergeCell ref="E88:E90"/>
    <mergeCell ref="E91:E94"/>
    <mergeCell ref="E96:E98"/>
    <mergeCell ref="E99:E101"/>
    <mergeCell ref="E102:E105"/>
    <mergeCell ref="F10:F11"/>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
  <sheetViews>
    <sheetView tabSelected="1" topLeftCell="A4" workbookViewId="0">
      <selection activeCell="J8" sqref="J8:J19"/>
    </sheetView>
  </sheetViews>
  <sheetFormatPr defaultColWidth="6.75" defaultRowHeight="12"/>
  <cols>
    <col min="1" max="1" width="7.38333333333333" style="1" customWidth="1"/>
    <col min="2" max="2" width="10.5" style="1" customWidth="1"/>
    <col min="3" max="3" width="8.25" style="1" customWidth="1"/>
    <col min="4" max="4" width="8.13333333333333" style="1" customWidth="1"/>
    <col min="5" max="5" width="5.75" style="1" customWidth="1"/>
    <col min="6" max="6" width="6.25" style="1" customWidth="1"/>
    <col min="7" max="7" width="3.88333333333333" style="1" customWidth="1"/>
    <col min="8" max="8" width="7.625" style="1" customWidth="1"/>
    <col min="9" max="9" width="8.25" style="3" customWidth="1"/>
    <col min="10" max="10" width="19.6333333333333" style="4" customWidth="1"/>
    <col min="11" max="11" width="20.775" style="1" customWidth="1"/>
    <col min="12" max="12" width="16.1333333333333" style="1" customWidth="1"/>
    <col min="13" max="13" width="15.75" style="1" customWidth="1"/>
    <col min="14" max="14" width="28.775" style="1" customWidth="1"/>
    <col min="15" max="15" width="8.10833333333333" style="1" customWidth="1"/>
    <col min="16" max="16" width="9" style="1" customWidth="1"/>
    <col min="17" max="17" width="8.225" style="1" customWidth="1"/>
    <col min="18" max="18" width="15.1083333333333" style="1" customWidth="1"/>
    <col min="19" max="19" width="20.5583333333333" style="1" customWidth="1"/>
    <col min="20" max="34" width="9" style="1" customWidth="1"/>
    <col min="35" max="16384" width="7" style="1"/>
  </cols>
  <sheetData>
    <row r="1" s="1" customFormat="1" ht="20" customHeight="1" spans="1:10">
      <c r="A1" s="1" t="s">
        <v>440</v>
      </c>
      <c r="I1" s="3"/>
      <c r="J1" s="4"/>
    </row>
    <row r="2" s="2" customFormat="1" ht="42.25" customHeight="1" spans="1:20">
      <c r="A2" s="5" t="s">
        <v>15</v>
      </c>
      <c r="B2" s="5"/>
      <c r="C2" s="5"/>
      <c r="D2" s="5"/>
      <c r="E2" s="5"/>
      <c r="F2" s="5"/>
      <c r="G2" s="5"/>
      <c r="H2" s="5"/>
      <c r="I2" s="5"/>
      <c r="J2" s="12"/>
      <c r="K2" s="5"/>
      <c r="L2" s="5"/>
      <c r="M2" s="5"/>
      <c r="N2" s="5"/>
      <c r="O2" s="5"/>
      <c r="P2" s="5"/>
      <c r="Q2" s="5"/>
      <c r="R2" s="5"/>
      <c r="S2" s="5"/>
      <c r="T2" s="5"/>
    </row>
    <row r="3" s="2" customFormat="1" ht="23.25" customHeight="1" spans="1:20">
      <c r="A3" s="6" t="s">
        <v>266</v>
      </c>
      <c r="B3" s="6"/>
      <c r="C3" s="6"/>
      <c r="D3" s="6"/>
      <c r="E3" s="6"/>
      <c r="F3" s="6"/>
      <c r="G3" s="6"/>
      <c r="H3" s="6"/>
      <c r="I3" s="6"/>
      <c r="J3" s="13"/>
      <c r="K3" s="6"/>
      <c r="L3" s="6"/>
      <c r="M3" s="6"/>
      <c r="N3" s="6"/>
      <c r="O3" s="6"/>
      <c r="P3" s="6"/>
      <c r="Q3" s="6"/>
      <c r="R3" s="6"/>
      <c r="S3" s="6"/>
      <c r="T3" s="6"/>
    </row>
    <row r="4" s="2" customFormat="1" ht="16.35" customHeight="1" spans="1:20">
      <c r="A4" s="7"/>
      <c r="B4" s="7"/>
      <c r="C4" s="7"/>
      <c r="D4" s="7"/>
      <c r="E4" s="7"/>
      <c r="F4" s="7"/>
      <c r="G4" s="7"/>
      <c r="H4" s="7"/>
      <c r="I4" s="7"/>
      <c r="J4" s="14"/>
      <c r="K4" s="7"/>
      <c r="R4" s="34" t="s">
        <v>214</v>
      </c>
      <c r="S4" s="34"/>
      <c r="T4" s="34"/>
    </row>
    <row r="5" s="2" customFormat="1" ht="18.1" customHeight="1" spans="1:20">
      <c r="A5" s="8" t="s">
        <v>215</v>
      </c>
      <c r="B5" s="8" t="s">
        <v>216</v>
      </c>
      <c r="C5" s="8" t="s">
        <v>441</v>
      </c>
      <c r="D5" s="8"/>
      <c r="E5" s="8"/>
      <c r="F5" s="8"/>
      <c r="G5" s="8"/>
      <c r="H5" s="8"/>
      <c r="I5" s="8"/>
      <c r="J5" s="15" t="s">
        <v>442</v>
      </c>
      <c r="K5" s="8" t="s">
        <v>443</v>
      </c>
      <c r="L5" s="16" t="s">
        <v>444</v>
      </c>
      <c r="M5" s="16"/>
      <c r="N5" s="16"/>
      <c r="O5" s="16"/>
      <c r="P5" s="16"/>
      <c r="Q5" s="16"/>
      <c r="R5" s="16"/>
      <c r="S5" s="16"/>
      <c r="T5" s="16"/>
    </row>
    <row r="6" s="2" customFormat="1" ht="22" customHeight="1" spans="1:20">
      <c r="A6" s="8"/>
      <c r="B6" s="8"/>
      <c r="C6" s="8" t="s">
        <v>445</v>
      </c>
      <c r="D6" s="8" t="s">
        <v>446</v>
      </c>
      <c r="E6" s="8"/>
      <c r="F6" s="8"/>
      <c r="G6" s="8"/>
      <c r="H6" s="8" t="s">
        <v>447</v>
      </c>
      <c r="I6" s="8"/>
      <c r="J6" s="17"/>
      <c r="K6" s="8"/>
      <c r="L6" s="16"/>
      <c r="M6" s="16"/>
      <c r="N6" s="16"/>
      <c r="O6" s="16"/>
      <c r="P6" s="16"/>
      <c r="Q6" s="16"/>
      <c r="R6" s="16"/>
      <c r="S6" s="16"/>
      <c r="T6" s="16"/>
    </row>
    <row r="7" s="2" customFormat="1" ht="36" customHeight="1" spans="1:20">
      <c r="A7" s="8"/>
      <c r="B7" s="8"/>
      <c r="C7" s="8"/>
      <c r="D7" s="8" t="s">
        <v>233</v>
      </c>
      <c r="E7" s="8" t="s">
        <v>448</v>
      </c>
      <c r="F7" s="8" t="s">
        <v>449</v>
      </c>
      <c r="G7" s="8" t="s">
        <v>450</v>
      </c>
      <c r="H7" s="8" t="s">
        <v>90</v>
      </c>
      <c r="I7" s="8" t="s">
        <v>91</v>
      </c>
      <c r="J7" s="18"/>
      <c r="K7" s="8"/>
      <c r="L7" s="8" t="s">
        <v>272</v>
      </c>
      <c r="M7" s="8" t="s">
        <v>273</v>
      </c>
      <c r="N7" s="8" t="s">
        <v>274</v>
      </c>
      <c r="O7" s="8" t="s">
        <v>451</v>
      </c>
      <c r="P7" s="8" t="s">
        <v>275</v>
      </c>
      <c r="Q7" s="8" t="s">
        <v>452</v>
      </c>
      <c r="R7" s="8" t="s">
        <v>453</v>
      </c>
      <c r="S7" s="8" t="s">
        <v>454</v>
      </c>
      <c r="T7" s="8" t="s">
        <v>3</v>
      </c>
    </row>
    <row r="8" s="1" customFormat="1" ht="39" customHeight="1" spans="1:20">
      <c r="A8" s="9">
        <v>305007</v>
      </c>
      <c r="B8" s="9" t="s">
        <v>89</v>
      </c>
      <c r="C8" s="10">
        <v>2270.35</v>
      </c>
      <c r="D8" s="10">
        <v>1792.43</v>
      </c>
      <c r="E8" s="10">
        <v>52.8</v>
      </c>
      <c r="F8" s="10">
        <v>425.12</v>
      </c>
      <c r="G8" s="10"/>
      <c r="H8" s="11">
        <v>2043.1</v>
      </c>
      <c r="I8" s="11">
        <v>227.25</v>
      </c>
      <c r="J8" s="19" t="s">
        <v>455</v>
      </c>
      <c r="K8" s="20" t="s">
        <v>456</v>
      </c>
      <c r="L8" s="21" t="s">
        <v>282</v>
      </c>
      <c r="M8" s="22" t="s">
        <v>457</v>
      </c>
      <c r="N8" s="9" t="s">
        <v>90</v>
      </c>
      <c r="O8" s="21" t="s">
        <v>287</v>
      </c>
      <c r="P8" s="23">
        <f>H8</f>
        <v>2043.1</v>
      </c>
      <c r="Q8" s="21" t="s">
        <v>286</v>
      </c>
      <c r="R8" s="9" t="s">
        <v>458</v>
      </c>
      <c r="S8" s="35" t="str">
        <f>'[1]2024年部门整体支出绩效目标表'!$S$7</f>
        <v>实际成本控制在预算指标内计5分，每超出成本 1%扣0.2分，扣完为止。</v>
      </c>
      <c r="T8" s="9"/>
    </row>
    <row r="9" s="1" customFormat="1" ht="42" customHeight="1" spans="1:20">
      <c r="A9" s="9"/>
      <c r="B9" s="9"/>
      <c r="C9" s="10"/>
      <c r="D9" s="10"/>
      <c r="E9" s="10"/>
      <c r="F9" s="10"/>
      <c r="G9" s="10"/>
      <c r="H9" s="11"/>
      <c r="I9" s="11"/>
      <c r="J9" s="24"/>
      <c r="K9" s="9"/>
      <c r="L9" s="21"/>
      <c r="M9" s="25"/>
      <c r="N9" s="9" t="s">
        <v>91</v>
      </c>
      <c r="O9" s="21" t="s">
        <v>287</v>
      </c>
      <c r="P9" s="23">
        <f>I8</f>
        <v>227.25</v>
      </c>
      <c r="Q9" s="21" t="s">
        <v>286</v>
      </c>
      <c r="R9" s="9" t="s">
        <v>458</v>
      </c>
      <c r="S9" s="35" t="s">
        <v>459</v>
      </c>
      <c r="T9" s="9"/>
    </row>
    <row r="10" s="1" customFormat="1" ht="45" customHeight="1" spans="1:20">
      <c r="A10" s="9"/>
      <c r="B10" s="9"/>
      <c r="C10" s="10"/>
      <c r="D10" s="10"/>
      <c r="E10" s="10"/>
      <c r="F10" s="10"/>
      <c r="G10" s="10"/>
      <c r="H10" s="11"/>
      <c r="I10" s="11"/>
      <c r="J10" s="24"/>
      <c r="K10" s="9"/>
      <c r="L10" s="21"/>
      <c r="M10" s="21" t="s">
        <v>460</v>
      </c>
      <c r="N10" s="26" t="s">
        <v>461</v>
      </c>
      <c r="O10" s="22" t="s">
        <v>287</v>
      </c>
      <c r="P10" s="27">
        <v>0</v>
      </c>
      <c r="Q10" s="22" t="s">
        <v>305</v>
      </c>
      <c r="R10" s="26" t="s">
        <v>462</v>
      </c>
      <c r="S10" s="36" t="s">
        <v>463</v>
      </c>
      <c r="T10" s="9"/>
    </row>
    <row r="11" s="1" customFormat="1" ht="28" customHeight="1" spans="1:20">
      <c r="A11" s="9"/>
      <c r="B11" s="9"/>
      <c r="C11" s="10"/>
      <c r="D11" s="10"/>
      <c r="E11" s="10"/>
      <c r="F11" s="10"/>
      <c r="G11" s="10"/>
      <c r="H11" s="11"/>
      <c r="I11" s="11"/>
      <c r="J11" s="24"/>
      <c r="K11" s="9"/>
      <c r="L11" s="21"/>
      <c r="M11" s="21" t="s">
        <v>290</v>
      </c>
      <c r="N11" s="28" t="s">
        <v>289</v>
      </c>
      <c r="O11" s="29"/>
      <c r="P11" s="29"/>
      <c r="Q11" s="29"/>
      <c r="R11" s="29"/>
      <c r="S11" s="29"/>
      <c r="T11" s="9"/>
    </row>
    <row r="12" s="1" customFormat="1" ht="33" customHeight="1" spans="1:20">
      <c r="A12" s="9"/>
      <c r="B12" s="9"/>
      <c r="C12" s="10"/>
      <c r="D12" s="10"/>
      <c r="E12" s="10"/>
      <c r="F12" s="10"/>
      <c r="G12" s="10"/>
      <c r="H12" s="11"/>
      <c r="I12" s="11"/>
      <c r="J12" s="24"/>
      <c r="K12" s="9"/>
      <c r="L12" s="21" t="s">
        <v>291</v>
      </c>
      <c r="M12" s="22" t="s">
        <v>419</v>
      </c>
      <c r="N12" s="30" t="s">
        <v>464</v>
      </c>
      <c r="O12" s="25" t="s">
        <v>287</v>
      </c>
      <c r="P12" s="31">
        <v>1000</v>
      </c>
      <c r="Q12" s="25" t="s">
        <v>339</v>
      </c>
      <c r="R12" s="30" t="s">
        <v>337</v>
      </c>
      <c r="S12" s="37" t="s">
        <v>465</v>
      </c>
      <c r="T12" s="9"/>
    </row>
    <row r="13" s="1" customFormat="1" ht="55" customHeight="1" spans="1:20">
      <c r="A13" s="9"/>
      <c r="B13" s="9"/>
      <c r="C13" s="10"/>
      <c r="D13" s="10"/>
      <c r="E13" s="10"/>
      <c r="F13" s="10"/>
      <c r="G13" s="10"/>
      <c r="H13" s="11"/>
      <c r="I13" s="11"/>
      <c r="J13" s="24"/>
      <c r="K13" s="9"/>
      <c r="L13" s="21"/>
      <c r="M13" s="21" t="s">
        <v>422</v>
      </c>
      <c r="N13" s="9" t="s">
        <v>466</v>
      </c>
      <c r="O13" s="21" t="s">
        <v>297</v>
      </c>
      <c r="P13" s="23">
        <v>100</v>
      </c>
      <c r="Q13" s="21" t="s">
        <v>305</v>
      </c>
      <c r="R13" s="9" t="s">
        <v>467</v>
      </c>
      <c r="S13" s="35" t="s">
        <v>468</v>
      </c>
      <c r="T13" s="9"/>
    </row>
    <row r="14" s="1" customFormat="1" ht="33" customHeight="1" spans="1:20">
      <c r="A14" s="9"/>
      <c r="B14" s="9"/>
      <c r="C14" s="10"/>
      <c r="D14" s="10"/>
      <c r="E14" s="10"/>
      <c r="F14" s="10"/>
      <c r="G14" s="10"/>
      <c r="H14" s="11"/>
      <c r="I14" s="11"/>
      <c r="J14" s="24"/>
      <c r="K14" s="9"/>
      <c r="L14" s="21"/>
      <c r="M14" s="21" t="s">
        <v>424</v>
      </c>
      <c r="N14" s="9" t="s">
        <v>469</v>
      </c>
      <c r="O14" s="21" t="s">
        <v>313</v>
      </c>
      <c r="P14" s="23" t="s">
        <v>470</v>
      </c>
      <c r="Q14" s="21" t="s">
        <v>471</v>
      </c>
      <c r="R14" s="9" t="s">
        <v>471</v>
      </c>
      <c r="S14" s="35" t="s">
        <v>472</v>
      </c>
      <c r="T14" s="9"/>
    </row>
    <row r="15" s="1" customFormat="1" ht="33" customHeight="1" spans="1:20">
      <c r="A15" s="9"/>
      <c r="B15" s="9"/>
      <c r="C15" s="10"/>
      <c r="D15" s="10"/>
      <c r="E15" s="10"/>
      <c r="F15" s="10"/>
      <c r="G15" s="10"/>
      <c r="H15" s="11"/>
      <c r="I15" s="11"/>
      <c r="J15" s="24"/>
      <c r="K15" s="9"/>
      <c r="L15" s="21" t="s">
        <v>473</v>
      </c>
      <c r="M15" s="21" t="s">
        <v>474</v>
      </c>
      <c r="N15" s="9" t="s">
        <v>343</v>
      </c>
      <c r="O15" s="21" t="s">
        <v>287</v>
      </c>
      <c r="P15" s="23">
        <v>1600</v>
      </c>
      <c r="Q15" s="21" t="s">
        <v>286</v>
      </c>
      <c r="R15" s="9" t="s">
        <v>475</v>
      </c>
      <c r="S15" s="35" t="s">
        <v>476</v>
      </c>
      <c r="T15" s="9"/>
    </row>
    <row r="16" s="1" customFormat="1" ht="33" customHeight="1" spans="1:20">
      <c r="A16" s="9"/>
      <c r="B16" s="9"/>
      <c r="C16" s="10"/>
      <c r="D16" s="10"/>
      <c r="E16" s="10"/>
      <c r="F16" s="10"/>
      <c r="G16" s="10"/>
      <c r="H16" s="11"/>
      <c r="I16" s="11"/>
      <c r="J16" s="24"/>
      <c r="K16" s="9"/>
      <c r="L16" s="21"/>
      <c r="M16" s="21" t="s">
        <v>477</v>
      </c>
      <c r="N16" s="32" t="s">
        <v>478</v>
      </c>
      <c r="O16" s="21" t="s">
        <v>321</v>
      </c>
      <c r="P16" s="23" t="s">
        <v>347</v>
      </c>
      <c r="Q16" s="21" t="s">
        <v>312</v>
      </c>
      <c r="R16" s="9" t="s">
        <v>479</v>
      </c>
      <c r="S16" s="35" t="s">
        <v>480</v>
      </c>
      <c r="T16" s="9"/>
    </row>
    <row r="17" s="1" customFormat="1" ht="20" customHeight="1" spans="1:20">
      <c r="A17" s="9"/>
      <c r="B17" s="9"/>
      <c r="C17" s="10"/>
      <c r="D17" s="10"/>
      <c r="E17" s="10"/>
      <c r="F17" s="10"/>
      <c r="G17" s="10"/>
      <c r="H17" s="11"/>
      <c r="I17" s="11"/>
      <c r="J17" s="24"/>
      <c r="K17" s="9"/>
      <c r="L17" s="21"/>
      <c r="M17" s="21" t="s">
        <v>322</v>
      </c>
      <c r="N17" s="28" t="s">
        <v>289</v>
      </c>
      <c r="O17" s="29"/>
      <c r="P17" s="29"/>
      <c r="Q17" s="29"/>
      <c r="R17" s="29"/>
      <c r="S17" s="38"/>
      <c r="T17" s="9"/>
    </row>
    <row r="18" s="1" customFormat="1" ht="38" customHeight="1" spans="1:20">
      <c r="A18" s="9"/>
      <c r="B18" s="9"/>
      <c r="C18" s="10"/>
      <c r="D18" s="10"/>
      <c r="E18" s="10"/>
      <c r="F18" s="10"/>
      <c r="G18" s="10"/>
      <c r="H18" s="11"/>
      <c r="I18" s="11"/>
      <c r="J18" s="24"/>
      <c r="K18" s="9"/>
      <c r="L18" s="21"/>
      <c r="M18" s="21" t="s">
        <v>323</v>
      </c>
      <c r="N18" s="9" t="s">
        <v>481</v>
      </c>
      <c r="O18" s="21" t="s">
        <v>321</v>
      </c>
      <c r="P18" s="23" t="s">
        <v>347</v>
      </c>
      <c r="Q18" s="21" t="s">
        <v>312</v>
      </c>
      <c r="R18" s="9" t="s">
        <v>479</v>
      </c>
      <c r="S18" s="35" t="s">
        <v>480</v>
      </c>
      <c r="T18" s="9"/>
    </row>
    <row r="19" s="1" customFormat="1" ht="45" customHeight="1" spans="1:20">
      <c r="A19" s="9"/>
      <c r="B19" s="9"/>
      <c r="C19" s="10"/>
      <c r="D19" s="10"/>
      <c r="E19" s="10"/>
      <c r="F19" s="10"/>
      <c r="G19" s="10"/>
      <c r="H19" s="11"/>
      <c r="I19" s="11"/>
      <c r="J19" s="33"/>
      <c r="K19" s="9"/>
      <c r="L19" s="21" t="s">
        <v>325</v>
      </c>
      <c r="M19" s="21" t="s">
        <v>326</v>
      </c>
      <c r="N19" s="9" t="s">
        <v>482</v>
      </c>
      <c r="O19" s="21" t="s">
        <v>306</v>
      </c>
      <c r="P19" s="23">
        <v>90</v>
      </c>
      <c r="Q19" s="21" t="s">
        <v>305</v>
      </c>
      <c r="R19" s="9" t="s">
        <v>483</v>
      </c>
      <c r="S19" s="39" t="s">
        <v>484</v>
      </c>
      <c r="T19" s="9"/>
    </row>
  </sheetData>
  <mergeCells count="29">
    <mergeCell ref="A2:T2"/>
    <mergeCell ref="A3:T3"/>
    <mergeCell ref="R4:T4"/>
    <mergeCell ref="C5:I5"/>
    <mergeCell ref="D6:G6"/>
    <mergeCell ref="H6:I6"/>
    <mergeCell ref="N11:S11"/>
    <mergeCell ref="N17:S17"/>
    <mergeCell ref="A5:A7"/>
    <mergeCell ref="A8:A19"/>
    <mergeCell ref="B5:B7"/>
    <mergeCell ref="B8:B19"/>
    <mergeCell ref="C6:C7"/>
    <mergeCell ref="C8:C19"/>
    <mergeCell ref="D8:D19"/>
    <mergeCell ref="E8:E19"/>
    <mergeCell ref="F8:F19"/>
    <mergeCell ref="G8:G19"/>
    <mergeCell ref="H8:H19"/>
    <mergeCell ref="I8:I19"/>
    <mergeCell ref="J5:J7"/>
    <mergeCell ref="J8:J19"/>
    <mergeCell ref="K5:K7"/>
    <mergeCell ref="K8:K19"/>
    <mergeCell ref="L8:L11"/>
    <mergeCell ref="L12:L14"/>
    <mergeCell ref="L15:L18"/>
    <mergeCell ref="M8:M9"/>
    <mergeCell ref="L5:T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目录</vt:lpstr>
      <vt:lpstr>收支预算总表</vt:lpstr>
      <vt:lpstr>收入预算总表</vt:lpstr>
      <vt:lpstr>支出预算总表</vt:lpstr>
      <vt:lpstr>财政拨款收支预算总表</vt:lpstr>
      <vt:lpstr>本年一般公共预算支出预算表</vt:lpstr>
      <vt:lpstr>本年一般公共预算基本支出预算表</vt:lpstr>
      <vt:lpstr>本年“三公”经费支出预算表</vt:lpstr>
      <vt:lpstr>本年政府性基金预算支出预算表</vt:lpstr>
      <vt:lpstr>本年项目支出预算表</vt:lpstr>
      <vt:lpstr>本年国有资本经营预算支出预算表</vt:lpstr>
      <vt:lpstr>项目支出绩效目标表</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2024-02-27T01:19:00Z</dcterms:created>
  <dcterms:modified xsi:type="dcterms:W3CDTF">2025-01-24T07:19:40Z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4EBA8C0A8EA64525BD06D03FB4E7384B_13</vt:lpwstr>
  </property>
  <property fmtid="{D5CDD505-2E9C-101B-9397-08002B2CF9AE}" pid="3" name="KSOProductBuildVer">
    <vt:lpwstr>2052-12.1.0.19302</vt:lpwstr>
  </property>
</Properties>
</file>