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39" activeTab="7"/>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项目支出" sheetId="10" r:id="rId9"/>
    <sheet name="整体支出绩效目标表" sheetId="13" r:id="rId10"/>
    <sheet name="项目支出绩效目标表" sheetId="14" r:id="rId11"/>
  </sheets>
  <calcPr calcId="144525"/>
</workbook>
</file>

<file path=xl/sharedStrings.xml><?xml version="1.0" encoding="utf-8"?>
<sst xmlns="http://schemas.openxmlformats.org/spreadsheetml/2006/main" count="564" uniqueCount="272">
  <si>
    <t>公开01表</t>
  </si>
  <si>
    <t>收支预算总表</t>
  </si>
  <si>
    <t>部门：305005</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</si>
  <si>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</si>
  <si>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</si>
  <si>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</si>
  <si>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</si>
  <si>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</si>
  <si>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</si>
  <si>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</si>
  <si>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</si>
  <si>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</si>
  <si>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</si>
  <si>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</si>
  <si>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</si>
  <si>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</si>
  <si>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</si>
  <si>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</si>
  <si>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</si>
  <si>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</si>
  <si>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</si>
  <si>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</si>
  <si>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</si>
  <si>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</si>
  <si>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</si>
  <si>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</si>
  <si>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</si>
  <si>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</si>
  <si>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</si>
  <si>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</si>
  <si>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</si>
  <si>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</si>
  <si>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</si>
  <si>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</si>
  <si>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</si>
  <si>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</si>
  <si>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</si>
  <si>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</si>
  <si>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二十五、[229]其他支出</t>
  </si>
  <si>
    <t>本年收入合计</t>
  </si>
  <si>
    <t>本年支出合计</t>
  </si>
  <si>
    <t>财政拨款结余结转</t>
  </si>
  <si>
    <t>结转下年</t>
  </si>
  <si>
    <t>财政专户结余结转</t>
  </si>
  <si>
    <t>单位资金结余结转</t>
  </si>
  <si>
    <t>收入总计</t>
  </si>
  <si>
    <t>支出总计</t>
  </si>
  <si>
    <t>公开02表</t>
  </si>
  <si>
    <t>收入预算总表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</si>
  <si>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</si>
  <si>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</si>
  <si>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</si>
  <si>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</si>
  <si>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</si>
  <si>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</si>
  <si>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</si>
  <si>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</si>
  <si>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</si>
  <si>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</si>
  <si>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</si>
  <si>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</si>
  <si>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</si>
  <si>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</si>
  <si>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</si>
  <si>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</si>
  <si>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</si>
  <si>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</si>
  <si>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怀化市自然资源和规划事务中心</t>
  </si>
  <si>
    <t>公开03表</t>
  </si>
  <si>
    <t>支出预算总表</t>
  </si>
  <si>
    <t>基本支出</t>
  </si>
  <si>
    <t>项目支出</t>
  </si>
  <si>
    <t>人员类</t>
  </si>
  <si>
    <t>公用经费</t>
  </si>
  <si>
    <t>其他运转类</t>
  </si>
  <si>
    <t>特定目标类</t>
  </si>
  <si>
    <t>公开04表</t>
  </si>
  <si>
    <t>财政拨款收支预算总表</t>
  </si>
  <si>
    <t>项目</t>
  </si>
  <si>
    <t>一、本年收入</t>
  </si>
  <si>
    <t>一、本年支出</t>
  </si>
  <si>
    <t>（一）一般公共预算拨款</t>
  </si>
  <si>
    <t>（二）政府性基金预算拨款</t>
  </si>
  <si>
    <t>（三）国有资本经营预算拨款</t>
  </si>
  <si>
    <t>二、上年结转</t>
  </si>
  <si>
    <t>二、结转下年</t>
  </si>
  <si>
    <t>公开05表</t>
  </si>
  <si>
    <t>本年一般公共预算支出预算表</t>
  </si>
  <si>
    <t>科目编码</t>
  </si>
  <si>
    <t>科目名称</t>
  </si>
  <si>
    <t>人员经费</t>
  </si>
  <si>
    <t>220</t>
  </si>
  <si>
    <t>自然资源海洋气象等支出</t>
  </si>
  <si>
    <t xml:space="preserve">  22001</t>
  </si>
  <si>
    <t xml:space="preserve">  自然资源事务</t>
  </si>
  <si>
    <t xml:space="preserve">    2200101</t>
  </si>
  <si>
    <t xml:space="preserve">     行政运行</t>
  </si>
  <si>
    <t>212</t>
  </si>
  <si>
    <t>城乡社区支出</t>
  </si>
  <si>
    <t xml:space="preserve">  21299</t>
  </si>
  <si>
    <t xml:space="preserve">  其他城乡社区支出</t>
  </si>
  <si>
    <t xml:space="preserve">   2129999</t>
  </si>
  <si>
    <t xml:space="preserve">     其他城乡社区支出</t>
  </si>
  <si>
    <t>合计：</t>
  </si>
  <si>
    <t>公开06表</t>
  </si>
  <si>
    <t>本年一般公共预算基本支出预算表</t>
  </si>
  <si>
    <t>部门预算支出经济分类科目</t>
  </si>
  <si>
    <t>本年一般公共预算基本支出</t>
  </si>
  <si>
    <t>工资福利支出</t>
  </si>
  <si>
    <t>基本工资</t>
  </si>
  <si>
    <t>津补贴</t>
  </si>
  <si>
    <t>绩效工资</t>
  </si>
  <si>
    <t>机关事业单位基本养老保险缴费</t>
  </si>
  <si>
    <t>职工基本医疗保险缴费</t>
  </si>
  <si>
    <t>住房公积金</t>
  </si>
  <si>
    <t>其他工资福利支出</t>
  </si>
  <si>
    <t>商品和服务支出</t>
  </si>
  <si>
    <t>其他商品和服务支出</t>
  </si>
  <si>
    <t>对个人和家庭的补助</t>
  </si>
  <si>
    <t>遗属生活补助</t>
  </si>
  <si>
    <t>其他对个人和家庭的补助</t>
  </si>
  <si>
    <t>公开07表</t>
  </si>
  <si>
    <t>本年“三公”经费支出预算表</t>
  </si>
  <si>
    <t>三公经费</t>
  </si>
  <si>
    <t>单位编码</t>
  </si>
  <si>
    <t>单位名称</t>
  </si>
  <si>
    <t>因公出国（境）费</t>
  </si>
  <si>
    <t>公务用车购置及运行费</t>
  </si>
  <si>
    <t>公务接待费</t>
  </si>
  <si>
    <t>公务用车购置费</t>
  </si>
  <si>
    <t>公务用车运行费</t>
  </si>
  <si>
    <t>备注：该表数据请依据财政批复下达的“三公”经费控制数填列。</t>
  </si>
  <si>
    <t>公开08表</t>
  </si>
  <si>
    <t>本年政府性基金预算支出预算表</t>
  </si>
  <si>
    <t>本年政府性基金预算支出</t>
  </si>
  <si>
    <t xml:space="preserve">    行政运行</t>
  </si>
  <si>
    <t xml:space="preserve">  21208</t>
  </si>
  <si>
    <t xml:space="preserve">  国有土地使用权出让收入安排的支出</t>
  </si>
  <si>
    <t xml:space="preserve">    2120806</t>
  </si>
  <si>
    <t xml:space="preserve">    土地出让业务支出</t>
  </si>
  <si>
    <t>公开09表</t>
  </si>
  <si>
    <t>本年项目支出预算表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</si>
  <si>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</si>
  <si>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</si>
  <si>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</si>
  <si>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</si>
  <si>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</si>
  <si>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</si>
  <si>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</si>
  <si>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</si>
  <si>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</si>
  <si>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</si>
  <si>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</si>
  <si>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</si>
  <si>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总计：</t>
  </si>
  <si>
    <t xml:space="preserve">   人员类</t>
  </si>
  <si>
    <t xml:space="preserve">   公用经费</t>
  </si>
  <si>
    <t xml:space="preserve">   运转其他类</t>
  </si>
  <si>
    <t xml:space="preserve">   特定目标类</t>
  </si>
  <si>
    <t>2022年整体支出绩效目标表</t>
  </si>
  <si>
    <t>年度预算申请</t>
  </si>
  <si>
    <t>部门职能职责描述</t>
  </si>
  <si>
    <t>整体绩效目标</t>
  </si>
  <si>
    <t>部门整体支出年度绩效目标</t>
  </si>
  <si>
    <t>资金总额</t>
  </si>
  <si>
    <t>按收入性质分</t>
  </si>
  <si>
    <t>按支出性质分</t>
  </si>
  <si>
    <t>产出指标</t>
  </si>
  <si>
    <t>效益指标</t>
  </si>
  <si>
    <t>政府性基金拨款</t>
  </si>
  <si>
    <t>纳入专户的非税收入拨款</t>
  </si>
  <si>
    <t>其他资金</t>
  </si>
  <si>
    <t xml:space="preserve"> </t>
  </si>
  <si>
    <t xml:space="preserve"> 为全市自然资源和规划工作提供技术支持和服务保障。承担市本级耕地占补平衡任务及耕地占补平衡后备资源调查，全市耕地质量等别评定的相关事务性工作，承担自然资源领域涉密和敏感数据的集中管理，自然资源规划信息化建设工作，全市基础地理空间数据汇集、更新、安全、共享及地理信息系统建设与维护等相关事务工作。</t>
  </si>
  <si>
    <t>完成市本级耕地占补平衡任务数据安全管理及相关事务性技术性工作</t>
  </si>
  <si>
    <t>项目支出绩效目标表</t>
  </si>
  <si>
    <t>单位：305005-怀化市自然资源和规划事务中心</t>
  </si>
  <si>
    <t>金额单位：万元</t>
  </si>
  <si>
    <t>单位代码</t>
  </si>
  <si>
    <t>单位（专项）名称</t>
  </si>
  <si>
    <t>实施期绩效目标</t>
  </si>
  <si>
    <t>绩效指标</t>
  </si>
  <si>
    <t>一级指标</t>
  </si>
  <si>
    <t>二级指标</t>
  </si>
  <si>
    <t>三级指标</t>
  </si>
  <si>
    <t>指标值</t>
  </si>
  <si>
    <t>指标值内容</t>
  </si>
  <si>
    <t>评（扣分标准）</t>
  </si>
  <si>
    <t xml:space="preserve"> 度量单位</t>
  </si>
  <si>
    <t>指标值类型</t>
  </si>
  <si>
    <t>备注</t>
  </si>
  <si>
    <t>补充耕地核查工作</t>
  </si>
  <si>
    <t>2022年度完成全市补充耕地核查工作</t>
  </si>
  <si>
    <t>经济成本指标</t>
  </si>
  <si>
    <t>完成预算指标</t>
  </si>
  <si>
    <t>100</t>
  </si>
  <si>
    <t>完成预算指标拨付率</t>
  </si>
  <si>
    <t>%</t>
  </si>
  <si>
    <t>定量</t>
  </si>
  <si>
    <t>数量指标</t>
  </si>
  <si>
    <t>时效指标</t>
  </si>
  <si>
    <t>指标及时拨付率</t>
  </si>
  <si>
    <t>及时拨付率</t>
  </si>
  <si>
    <t>拨付率</t>
  </si>
  <si>
    <t>成本指标</t>
  </si>
  <si>
    <t>社会成本指标</t>
  </si>
  <si>
    <t>保障补充耕地真实性</t>
  </si>
  <si>
    <t>真实率</t>
  </si>
  <si>
    <t>个</t>
  </si>
  <si>
    <t>定性</t>
  </si>
  <si>
    <t>满意度指标</t>
  </si>
  <si>
    <t>服务对象满意度指标</t>
  </si>
  <si>
    <t>辖区内群众满意</t>
  </si>
  <si>
    <t>群众满意程度</t>
  </si>
  <si>
    <t>社会效益指标</t>
  </si>
  <si>
    <t>保障社会效益</t>
  </si>
  <si>
    <t>项目个数</t>
  </si>
  <si>
    <t>耕地质量评等定级</t>
  </si>
  <si>
    <t>2022年度完成新增耕地评等定级工作并建立台账</t>
  </si>
  <si>
    <t>年度内完成预算内拨付金额</t>
  </si>
  <si>
    <t>完成预算拨付时间</t>
  </si>
  <si>
    <t>年度内完成预算拨付率</t>
  </si>
  <si>
    <t>保障新增项目等级质量</t>
  </si>
  <si>
    <t>正常入库</t>
  </si>
  <si>
    <t>正常运行率</t>
  </si>
  <si>
    <t>群众满意度</t>
  </si>
  <si>
    <t>完成预算投资</t>
  </si>
  <si>
    <t>完成预算投资比率</t>
  </si>
  <si>
    <t>土地指标收储成本</t>
  </si>
  <si>
    <t>2022年度完耕地占补平衡工作，继续开展相关土地开发项目</t>
  </si>
  <si>
    <t>受益群众满意度</t>
  </si>
  <si>
    <t>满意度</t>
  </si>
  <si>
    <t>新增耕地数量</t>
  </si>
  <si>
    <t>处</t>
  </si>
  <si>
    <t>新增耕地值</t>
  </si>
  <si>
    <t>新增面积</t>
  </si>
  <si>
    <t>亩</t>
  </si>
  <si>
    <t>生态环境成本指标</t>
  </si>
  <si>
    <t>完成占补平衡工作</t>
  </si>
  <si>
    <t>项目按时完工率</t>
  </si>
  <si>
    <t>按时完工率</t>
  </si>
  <si>
    <t>质量指标</t>
  </si>
  <si>
    <t>工程质量合格数</t>
  </si>
  <si>
    <t>质量合格率</t>
  </si>
  <si>
    <t>投工投劳计日</t>
  </si>
  <si>
    <t>人/天</t>
  </si>
  <si>
    <t>计日工</t>
  </si>
  <si>
    <t>投资控制在批复概算内比率</t>
  </si>
  <si>
    <t>投资占概算比例</t>
  </si>
  <si>
    <t>受益人口数量</t>
  </si>
  <si>
    <t>万人</t>
  </si>
  <si>
    <t>受益人口</t>
  </si>
  <si>
    <t>生态效益指标</t>
  </si>
  <si>
    <t>水土结构</t>
  </si>
  <si>
    <t>平方公里</t>
  </si>
  <si>
    <t>改善面积</t>
  </si>
  <si>
    <t>经济效益指标</t>
  </si>
  <si>
    <t>指标交易</t>
  </si>
  <si>
    <t>选址立项验收全面复核</t>
  </si>
  <si>
    <t>2022年度完成机构正常运转，保障各项工作有序开展</t>
  </si>
  <si>
    <t>保障机构正常运转</t>
  </si>
  <si>
    <t>设备正常使用</t>
  </si>
  <si>
    <t>正常使用率</t>
  </si>
  <si>
    <t>投资比例</t>
  </si>
  <si>
    <t>怀化市2022年历史遗留和自然灾害损毁土地复垦项目</t>
  </si>
  <si>
    <t>2022年度历史遗留灾毁复垦项目保障农业生产</t>
  </si>
  <si>
    <t>完成预算指标的拨付</t>
  </si>
  <si>
    <t>拨付资金占比率</t>
  </si>
  <si>
    <t>施工量</t>
  </si>
  <si>
    <t>保障项目完成</t>
  </si>
  <si>
    <t>改善生产条件</t>
  </si>
  <si>
    <t>90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</si>
</sst>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5">
    <font>
      <sz val="11"/>
      <color indexed="8"/>
      <name val="宋体"/>
      <charset val="1"/>
      <scheme val="minor"/>
    </font>
    <font>
      <sz val="11"/>
      <color theme="1"/>
      <name val="宋体"/>
      <charset val="134"/>
      <scheme val="minor"/>
    </font>
    <font>
      <sz val="9"/>
      <color rgb="FF000000"/>
      <name val="SimSun"/>
      <charset val="134"/>
    </font>
    <font>
      <b/>
      <sz val="19"/>
      <color rgb="FF000000"/>
      <name val="SimSun"/>
      <charset val="134"/>
    </font>
    <font>
      <b/>
      <sz val="11"/>
      <color rgb="FF000000"/>
      <name val="SimSun"/>
      <charset val="134"/>
    </font>
    <font>
      <b/>
      <sz val="9"/>
      <color rgb="FF000000"/>
      <name val="SimSun"/>
      <charset val="134"/>
    </font>
    <font>
      <b/>
      <sz val="14"/>
      <color indexed="8"/>
      <name val="宋体"/>
      <charset val="134"/>
    </font>
    <font>
      <sz val="8"/>
      <color indexed="8"/>
      <name val="宋体"/>
      <charset val="134"/>
    </font>
    <font>
      <b/>
      <sz val="8"/>
      <color indexed="8"/>
      <name val="宋体"/>
      <charset val="134"/>
    </font>
    <font>
      <sz val="8"/>
      <color indexed="8"/>
      <name val="Times New Roman"/>
      <charset val="0"/>
    </font>
    <font>
      <b/>
      <sz val="10"/>
      <name val="宋体"/>
      <charset val="134"/>
    </font>
    <font>
      <b/>
      <sz val="11"/>
      <color theme="1"/>
      <name val="宋体"/>
      <charset val="134"/>
      <scheme val="minor"/>
    </font>
    <font>
      <b/>
      <sz val="11"/>
      <color indexed="8"/>
      <name val="楷体"/>
      <charset val="134"/>
    </font>
    <font>
      <b/>
      <sz val="9"/>
      <name val="方正楷体_GBK"/>
      <charset val="134"/>
    </font>
    <font>
      <sz val="9"/>
      <name val="SimSun"/>
      <charset val="134"/>
    </font>
    <font>
      <sz val="19"/>
      <name val="方正公文小标宋"/>
      <charset val="134"/>
    </font>
    <font>
      <b/>
      <sz val="11"/>
      <name val="楷体"/>
      <charset val="134"/>
    </font>
    <font>
      <b/>
      <sz val="11"/>
      <name val="仿宋"/>
      <charset val="134"/>
    </font>
    <font>
      <b/>
      <sz val="9"/>
      <name val="楷体"/>
      <charset val="134"/>
    </font>
    <font>
      <sz val="10"/>
      <name val="宋体"/>
      <charset val="134"/>
    </font>
    <font>
      <sz val="11"/>
      <name val="仿宋"/>
      <charset val="134"/>
    </font>
    <font>
      <sz val="11"/>
      <color indexed="8"/>
      <name val="方正仿宋_GB2312"/>
      <charset val="134"/>
    </font>
    <font>
      <sz val="9"/>
      <name val="宋体"/>
      <charset val="134"/>
    </font>
    <font>
      <sz val="11"/>
      <color indexed="8"/>
      <name val="方正楷体_GBK"/>
      <charset val="134"/>
    </font>
    <font>
      <sz val="1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5"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6" borderId="17" applyNumberFormat="0" applyAlignment="0" applyProtection="0">
      <alignment vertical="center"/>
    </xf>
    <xf numFmtId="0" fontId="34" fillId="7" borderId="18" applyNumberFormat="0" applyAlignment="0" applyProtection="0">
      <alignment vertical="center"/>
    </xf>
    <xf numFmtId="0" fontId="35" fillId="7" borderId="17" applyNumberFormat="0" applyAlignment="0" applyProtection="0">
      <alignment vertical="center"/>
    </xf>
    <xf numFmtId="0" fontId="36" fillId="8"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1" fillId="0" borderId="0"/>
    <xf numFmtId="0" fontId="44" fillId="0" borderId="0" applyFill="0">
      <alignment vertical="center"/>
    </xf>
  </cellStyleXfs>
  <cellXfs count="97">
    <xf numFmtId="0" fontId="0" fillId="0" borderId="0" xfId="0" applyFont="1">
      <alignment vertical="center"/>
    </xf>
    <xf numFmtId="0" fontId="1" fillId="0" borderId="0" xfId="0" applyFont="1" applyFill="1" applyAlignment="1"/>
    <xf numFmtId="0" fontId="2" fillId="2" borderId="0" xfId="49" applyNumberFormat="1" applyFont="1" applyFill="1" applyBorder="1" applyAlignment="1" applyProtection="1">
      <alignment vertical="center"/>
    </xf>
    <xf numFmtId="0" fontId="3" fillId="2" borderId="0" xfId="49" applyNumberFormat="1" applyFont="1" applyFill="1" applyBorder="1" applyAlignment="1" applyProtection="1">
      <alignment horizontal="center" vertical="center"/>
    </xf>
    <xf numFmtId="49" fontId="4" fillId="2" borderId="0" xfId="49" applyNumberFormat="1" applyFont="1" applyFill="1" applyBorder="1" applyAlignment="1" applyProtection="1">
      <alignment horizontal="left" vertical="center"/>
      <protection locked="0"/>
    </xf>
    <xf numFmtId="0" fontId="5" fillId="0" borderId="1" xfId="49" applyNumberFormat="1" applyFont="1" applyFill="1" applyBorder="1" applyAlignment="1" applyProtection="1">
      <alignment horizontal="center" vertical="center"/>
    </xf>
    <xf numFmtId="0" fontId="2" fillId="0" borderId="1" xfId="49" applyNumberFormat="1" applyFont="1" applyFill="1" applyBorder="1" applyAlignment="1" applyProtection="1">
      <alignment vertical="center"/>
    </xf>
    <xf numFmtId="0" fontId="5" fillId="0" borderId="1" xfId="49" applyNumberFormat="1" applyFont="1" applyFill="1" applyBorder="1" applyAlignment="1" applyProtection="1">
      <alignment vertical="center"/>
    </xf>
    <xf numFmtId="2" fontId="5" fillId="0" borderId="1" xfId="49" applyNumberFormat="1" applyFont="1" applyFill="1" applyBorder="1" applyAlignment="1" applyProtection="1">
      <alignment vertical="center"/>
      <protection locked="0"/>
    </xf>
    <xf numFmtId="0" fontId="2" fillId="0" borderId="1" xfId="49" applyNumberFormat="1" applyFont="1" applyFill="1" applyBorder="1" applyAlignment="1" applyProtection="1">
      <alignment vertical="center"/>
      <protection locked="0"/>
    </xf>
    <xf numFmtId="49" fontId="5" fillId="0" borderId="1" xfId="49" applyNumberFormat="1" applyFont="1" applyFill="1" applyBorder="1" applyAlignment="1" applyProtection="1">
      <alignment horizontal="left" vertical="center"/>
      <protection locked="0"/>
    </xf>
    <xf numFmtId="0" fontId="5" fillId="0" borderId="1" xfId="49" applyNumberFormat="1" applyFont="1" applyFill="1" applyBorder="1" applyAlignment="1" applyProtection="1">
      <alignment vertical="center"/>
      <protection locked="0"/>
    </xf>
    <xf numFmtId="49" fontId="5" fillId="0" borderId="2" xfId="49" applyNumberFormat="1" applyFont="1" applyFill="1" applyBorder="1" applyAlignment="1" applyProtection="1">
      <alignment horizontal="left" vertical="center"/>
      <protection locked="0"/>
    </xf>
    <xf numFmtId="2" fontId="5" fillId="0" borderId="2" xfId="49" applyNumberFormat="1" applyFont="1" applyFill="1" applyBorder="1" applyAlignment="1" applyProtection="1">
      <alignment vertical="center"/>
      <protection locked="0"/>
    </xf>
    <xf numFmtId="0" fontId="5" fillId="0" borderId="2" xfId="49" applyNumberFormat="1" applyFont="1" applyFill="1" applyBorder="1" applyAlignment="1" applyProtection="1">
      <alignment vertical="center"/>
      <protection locked="0"/>
    </xf>
    <xf numFmtId="49" fontId="5" fillId="0" borderId="3" xfId="49" applyNumberFormat="1" applyFont="1" applyFill="1" applyBorder="1" applyAlignment="1" applyProtection="1">
      <alignment horizontal="left" vertical="center"/>
      <protection locked="0"/>
    </xf>
    <xf numFmtId="49" fontId="5" fillId="0" borderId="4" xfId="49" applyNumberFormat="1" applyFont="1" applyFill="1" applyBorder="1" applyAlignment="1" applyProtection="1">
      <alignment horizontal="left" vertical="center"/>
      <protection locked="0"/>
    </xf>
    <xf numFmtId="2" fontId="5" fillId="0" borderId="4" xfId="49" applyNumberFormat="1" applyFont="1" applyFill="1" applyBorder="1" applyAlignment="1" applyProtection="1">
      <alignment vertical="center"/>
      <protection locked="0"/>
    </xf>
    <xf numFmtId="0" fontId="5" fillId="0" borderId="4" xfId="49" applyNumberFormat="1" applyFont="1" applyFill="1" applyBorder="1" applyAlignment="1" applyProtection="1">
      <alignment vertical="center"/>
      <protection locked="0"/>
    </xf>
    <xf numFmtId="49" fontId="5" fillId="0" borderId="0" xfId="49" applyNumberFormat="1" applyFont="1" applyFill="1" applyBorder="1" applyAlignment="1" applyProtection="1">
      <alignment horizontal="left" vertical="center"/>
      <protection locked="0"/>
    </xf>
    <xf numFmtId="2" fontId="5" fillId="0" borderId="0" xfId="49" applyNumberFormat="1" applyFont="1" applyFill="1" applyBorder="1" applyAlignment="1" applyProtection="1">
      <alignment vertical="center"/>
      <protection locked="0"/>
    </xf>
    <xf numFmtId="0" fontId="5" fillId="0" borderId="0" xfId="49" applyNumberFormat="1" applyFont="1" applyFill="1" applyBorder="1" applyAlignment="1" applyProtection="1">
      <alignment vertical="center"/>
      <protection locked="0"/>
    </xf>
    <xf numFmtId="0" fontId="4" fillId="2" borderId="0" xfId="49" applyNumberFormat="1" applyFont="1" applyFill="1" applyBorder="1" applyAlignment="1" applyProtection="1">
      <alignment vertical="center"/>
    </xf>
    <xf numFmtId="0" fontId="5" fillId="2" borderId="0" xfId="49" applyNumberFormat="1" applyFont="1" applyFill="1" applyBorder="1" applyAlignment="1" applyProtection="1">
      <alignment horizontal="right" vertical="center"/>
    </xf>
    <xf numFmtId="0" fontId="5" fillId="0" borderId="5" xfId="49" applyNumberFormat="1" applyFont="1" applyFill="1" applyBorder="1" applyAlignment="1" applyProtection="1">
      <alignment vertical="center"/>
      <protection locked="0"/>
    </xf>
    <xf numFmtId="0" fontId="1" fillId="0" borderId="0" xfId="0" applyFont="1" applyFill="1" applyBorder="1" applyAlignment="1"/>
    <xf numFmtId="0" fontId="1" fillId="0" borderId="0" xfId="0" applyFont="1" applyFill="1" applyBorder="1" applyAlignment="1">
      <alignment vertical="center"/>
    </xf>
    <xf numFmtId="0" fontId="6"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3" borderId="0" xfId="0" applyNumberFormat="1" applyFont="1" applyFill="1" applyBorder="1" applyAlignment="1" applyProtection="1">
      <alignment horizontal="right" vertical="center"/>
    </xf>
    <xf numFmtId="0" fontId="8" fillId="0" borderId="0" xfId="0" applyFont="1" applyFill="1" applyBorder="1" applyAlignment="1">
      <alignment vertical="center"/>
    </xf>
    <xf numFmtId="0" fontId="11"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12" fillId="0" borderId="0" xfId="0" applyFont="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4" fontId="17" fillId="0" borderId="1" xfId="0" applyNumberFormat="1" applyFont="1" applyBorder="1" applyAlignment="1">
      <alignment vertical="center" wrapText="1"/>
    </xf>
    <xf numFmtId="4" fontId="17" fillId="0" borderId="7" xfId="0" applyNumberFormat="1" applyFont="1" applyBorder="1" applyAlignment="1">
      <alignment vertical="center" wrapText="1"/>
    </xf>
    <xf numFmtId="0" fontId="17" fillId="0" borderId="1" xfId="0" applyFont="1" applyBorder="1" applyAlignment="1">
      <alignment vertical="center" wrapText="1"/>
    </xf>
    <xf numFmtId="0" fontId="16" fillId="0" borderId="0" xfId="0" applyFont="1" applyAlignment="1">
      <alignment horizontal="right" vertical="center"/>
    </xf>
    <xf numFmtId="0" fontId="18" fillId="0" borderId="0" xfId="0" applyFont="1" applyBorder="1" applyAlignment="1">
      <alignment vertical="center" wrapText="1"/>
    </xf>
    <xf numFmtId="0" fontId="16" fillId="0" borderId="0" xfId="0" applyFont="1" applyBorder="1" applyAlignment="1">
      <alignment horizontal="right" vertical="center" wrapText="1"/>
    </xf>
    <xf numFmtId="49" fontId="19" fillId="0" borderId="8" xfId="0" applyNumberFormat="1" applyFont="1" applyFill="1" applyBorder="1" applyAlignment="1" applyProtection="1">
      <alignment horizontal="left" vertical="center" wrapText="1"/>
    </xf>
    <xf numFmtId="4" fontId="20" fillId="2" borderId="1" xfId="0" applyNumberFormat="1" applyFont="1" applyFill="1" applyBorder="1" applyAlignment="1">
      <alignment horizontal="right" vertical="center" wrapText="1"/>
    </xf>
    <xf numFmtId="49" fontId="19" fillId="0" borderId="9" xfId="0" applyNumberFormat="1"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4" fontId="17" fillId="2" borderId="1" xfId="0" applyNumberFormat="1" applyFont="1" applyFill="1" applyBorder="1" applyAlignment="1">
      <alignment horizontal="right" vertical="center" wrapText="1"/>
    </xf>
    <xf numFmtId="0" fontId="0" fillId="0" borderId="0" xfId="0" applyFont="1" applyAlignment="1">
      <alignment horizontal="center" vertical="center"/>
    </xf>
    <xf numFmtId="0" fontId="14" fillId="0" borderId="0" xfId="0" applyFont="1" applyBorder="1" applyAlignment="1">
      <alignment horizontal="center" vertical="center" wrapText="1"/>
    </xf>
    <xf numFmtId="0" fontId="20" fillId="0" borderId="1" xfId="0" applyFont="1" applyBorder="1" applyAlignment="1">
      <alignment horizontal="left" vertical="center" wrapText="1"/>
    </xf>
    <xf numFmtId="4" fontId="20" fillId="0" borderId="1" xfId="0" applyNumberFormat="1" applyFont="1" applyBorder="1" applyAlignment="1">
      <alignment horizontal="center" vertical="center" wrapText="1"/>
    </xf>
    <xf numFmtId="4" fontId="20" fillId="2" borderId="1" xfId="0" applyNumberFormat="1" applyFont="1" applyFill="1" applyBorder="1" applyAlignment="1">
      <alignment horizontal="center" vertical="center" wrapText="1"/>
    </xf>
    <xf numFmtId="0" fontId="21" fillId="0" borderId="0" xfId="0" applyFont="1">
      <alignment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0" fillId="2" borderId="7" xfId="0" applyFont="1" applyFill="1" applyBorder="1" applyAlignment="1">
      <alignment horizontal="left" vertical="center" wrapText="1"/>
    </xf>
    <xf numFmtId="176" fontId="19" fillId="0" borderId="8" xfId="0" applyNumberFormat="1" applyFont="1" applyFill="1" applyBorder="1" applyAlignment="1" applyProtection="1">
      <alignment horizontal="left" vertical="center" wrapText="1"/>
    </xf>
    <xf numFmtId="0" fontId="20" fillId="2" borderId="7" xfId="0" applyFont="1" applyFill="1" applyBorder="1" applyAlignment="1">
      <alignment horizontal="center" vertical="center" wrapText="1"/>
    </xf>
    <xf numFmtId="0" fontId="20" fillId="2" borderId="1" xfId="0" applyFont="1" applyFill="1" applyBorder="1" applyAlignment="1">
      <alignment horizontal="center" vertical="center" wrapText="1"/>
    </xf>
    <xf numFmtId="4" fontId="20" fillId="0" borderId="1" xfId="0" applyNumberFormat="1" applyFont="1" applyFill="1" applyBorder="1" applyAlignment="1">
      <alignment horizontal="right" vertical="center" wrapText="1"/>
    </xf>
    <xf numFmtId="4" fontId="20" fillId="0" borderId="1" xfId="0" applyNumberFormat="1" applyFont="1" applyBorder="1" applyAlignment="1">
      <alignment horizontal="right" vertical="center" wrapText="1"/>
    </xf>
    <xf numFmtId="0" fontId="0" fillId="0" borderId="0" xfId="0" applyFont="1" applyAlignment="1">
      <alignment horizontal="left" vertical="center"/>
    </xf>
    <xf numFmtId="0" fontId="18" fillId="0" borderId="0" xfId="0" applyFont="1" applyBorder="1" applyAlignment="1">
      <alignment horizontal="left" vertical="center" wrapText="1"/>
    </xf>
    <xf numFmtId="0" fontId="16" fillId="0" borderId="0" xfId="0" applyFont="1" applyBorder="1" applyAlignment="1">
      <alignment horizontal="left" vertical="center" wrapText="1"/>
    </xf>
    <xf numFmtId="0" fontId="17" fillId="0" borderId="6" xfId="0" applyFont="1" applyBorder="1" applyAlignment="1">
      <alignment horizontal="center" vertical="center" wrapText="1"/>
    </xf>
    <xf numFmtId="49" fontId="19" fillId="0" borderId="6" xfId="0" applyNumberFormat="1" applyFont="1" applyFill="1" applyBorder="1" applyAlignment="1" applyProtection="1">
      <alignment horizontal="left" vertical="center" wrapText="1"/>
    </xf>
    <xf numFmtId="49" fontId="19" fillId="0" borderId="6" xfId="0" applyNumberFormat="1" applyFont="1" applyFill="1" applyBorder="1" applyAlignment="1" applyProtection="1">
      <alignment horizontal="center" vertical="center" wrapText="1"/>
    </xf>
    <xf numFmtId="4" fontId="20" fillId="2" borderId="6" xfId="0" applyNumberFormat="1" applyFont="1" applyFill="1" applyBorder="1" applyAlignment="1">
      <alignment horizontal="right" vertical="center" wrapText="1"/>
    </xf>
    <xf numFmtId="0" fontId="20" fillId="0" borderId="6" xfId="0" applyFont="1" applyBorder="1" applyAlignment="1">
      <alignment vertical="center" wrapText="1"/>
    </xf>
    <xf numFmtId="49" fontId="22" fillId="4" borderId="6" xfId="0" applyNumberFormat="1" applyFont="1" applyFill="1" applyBorder="1" applyAlignment="1">
      <alignment horizontal="left" vertical="center"/>
    </xf>
    <xf numFmtId="0" fontId="20" fillId="2" borderId="6" xfId="0" applyNumberFormat="1" applyFont="1" applyFill="1" applyBorder="1" applyAlignment="1">
      <alignment horizontal="right" vertical="center" wrapText="1"/>
    </xf>
    <xf numFmtId="4" fontId="20" fillId="0" borderId="6" xfId="0" applyNumberFormat="1" applyFont="1" applyBorder="1" applyAlignment="1">
      <alignment horizontal="right" vertical="center" wrapText="1"/>
    </xf>
    <xf numFmtId="0" fontId="17" fillId="0" borderId="1" xfId="0" applyFont="1" applyBorder="1" applyAlignment="1">
      <alignment horizontal="left" vertical="center" wrapText="1"/>
    </xf>
    <xf numFmtId="4" fontId="17" fillId="0" borderId="6" xfId="0" applyNumberFormat="1" applyFont="1" applyBorder="1" applyAlignment="1">
      <alignment vertical="center" wrapText="1"/>
    </xf>
    <xf numFmtId="4" fontId="20" fillId="0" borderId="6" xfId="0" applyNumberFormat="1" applyFont="1" applyBorder="1" applyAlignment="1">
      <alignment vertical="center" wrapText="1"/>
    </xf>
    <xf numFmtId="4" fontId="17" fillId="0" borderId="6" xfId="0" applyNumberFormat="1" applyFont="1" applyBorder="1" applyAlignment="1">
      <alignment horizontal="right" vertical="center" wrapText="1"/>
    </xf>
    <xf numFmtId="0" fontId="0" fillId="0" borderId="0" xfId="0" applyFont="1" applyAlignment="1">
      <alignment horizontal="center" vertical="center" wrapText="1"/>
    </xf>
    <xf numFmtId="0" fontId="23" fillId="0" borderId="0" xfId="0" applyFont="1">
      <alignment vertical="center"/>
    </xf>
    <xf numFmtId="0" fontId="0" fillId="0" borderId="0" xfId="0" applyFont="1" applyAlignment="1">
      <alignment vertical="center" wrapText="1"/>
    </xf>
    <xf numFmtId="0" fontId="24" fillId="0" borderId="0" xfId="0" applyFont="1" applyBorder="1" applyAlignment="1">
      <alignment vertical="center" wrapText="1"/>
    </xf>
    <xf numFmtId="0" fontId="16" fillId="0" borderId="0" xfId="0" applyFont="1" applyAlignment="1">
      <alignment horizontal="right" vertical="center" wrapText="1"/>
    </xf>
    <xf numFmtId="0" fontId="20" fillId="0" borderId="1" xfId="0" applyFont="1" applyBorder="1" applyAlignment="1">
      <alignment vertical="center" wrapText="1"/>
    </xf>
    <xf numFmtId="4" fontId="17" fillId="0" borderId="1" xfId="0" applyNumberFormat="1" applyFont="1" applyBorder="1" applyAlignment="1">
      <alignment horizontal="righ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A28" sqref="A28"/>
    </sheetView>
  </sheetViews>
  <sheetFormatPr defaultColWidth="10" defaultRowHeight="13.5" outlineLevelCol="3"/>
  <cols>
    <col min="1" max="1" width="45" customWidth="1"/>
    <col min="2" max="2" width="27.7583333333333" customWidth="1"/>
    <col min="3" max="3" width="45" customWidth="1"/>
    <col min="4" max="4" width="27.7583333333333" customWidth="1"/>
    <col min="5" max="5" width="9.75833333333333" customWidth="1"/>
  </cols>
  <sheetData>
    <row r="1" ht="21.6" customHeight="1" spans="1:4">
      <c r="A1" s="51" t="s">
        <v>0</v>
      </c>
      <c r="B1" s="40"/>
      <c r="C1" s="40"/>
      <c r="D1" s="40"/>
    </row>
    <row r="2" ht="24.95" customHeight="1" spans="1:4">
      <c r="A2" s="41" t="s">
        <v>1</v>
      </c>
      <c r="B2" s="41"/>
      <c r="C2" s="41"/>
      <c r="D2" s="41"/>
    </row>
    <row r="3" ht="22.35" customHeight="1" spans="1:4">
      <c r="A3" s="38" t="s">
        <v>2</v>
      </c>
      <c r="D3" s="52" t="s">
        <v>3</v>
      </c>
    </row>
    <row r="4" ht="20.1" customHeight="1" spans="1:4">
      <c r="A4" s="43" t="s">
        <v>4</v>
      </c>
      <c r="B4" s="43"/>
      <c r="C4" s="43" t="s">
        <v>5</v>
      </c>
      <c r="D4" s="43"/>
    </row>
    <row r="5" ht="20.1" customHeight="1" spans="1:4">
      <c r="A5" s="43" t="s">
        <v>6</v>
      </c>
      <c r="B5" s="43" t="s">
        <v>7</v>
      </c>
      <c r="C5" s="43" t="s">
        <v>6</v>
      </c>
      <c r="D5" s="43" t="s">
        <v>7</v>
      </c>
    </row>
    <row r="6" ht="20.1" customHeight="1" spans="1:4">
      <c r="A6" s="95" t="s">
        <v>8</v>
      </c>
      <c r="B6" s="74">
        <v>12375.35</v>
      </c>
      <c r="C6" s="95" t="s">
        <v>9</v>
      </c>
      <c r="D6" s="74"/>
    </row>
    <row r="7" ht="20.1" customHeight="1" spans="1:4">
      <c r="A7" s="95" t="s">
        <v>10</v>
      </c>
      <c r="B7" s="74"/>
      <c r="C7" s="95" t="s">
        <v>11</v>
      </c>
      <c r="D7" s="74"/>
    </row>
    <row r="8" ht="20.1" customHeight="1" spans="1:4">
      <c r="A8" s="95" t="s">
        <v>12</v>
      </c>
      <c r="B8" s="74"/>
      <c r="C8" s="95" t="s">
        <v>13</v>
      </c>
      <c r="D8" s="74"/>
    </row>
    <row r="9" ht="20.1" customHeight="1" spans="1:4">
      <c r="A9" s="95" t="s">
        <v>14</v>
      </c>
      <c r="B9" s="74"/>
      <c r="C9" s="95" t="s">
        <v>15</v>
      </c>
      <c r="D9" s="74"/>
    </row>
    <row r="10" ht="20.1" customHeight="1" spans="1:4">
      <c r="A10" s="95" t="s">
        <v>16</v>
      </c>
      <c r="B10" s="74"/>
      <c r="C10" s="95" t="s">
        <v>17</v>
      </c>
      <c r="D10" s="74"/>
    </row>
    <row r="11" ht="20.1" customHeight="1" spans="1:4">
      <c r="A11" s="95" t="s">
        <v>18</v>
      </c>
      <c r="B11" s="74"/>
      <c r="C11" s="95" t="s">
        <v>19</v>
      </c>
      <c r="D11" s="74"/>
    </row>
    <row r="12" ht="20.1" customHeight="1" spans="1:4">
      <c r="A12" s="95" t="s">
        <v>20</v>
      </c>
      <c r="B12" s="74"/>
      <c r="C12" s="95" t="s">
        <v>21</v>
      </c>
      <c r="D12" s="74"/>
    </row>
    <row r="13" ht="20.1" customHeight="1" spans="1:4">
      <c r="A13" s="95"/>
      <c r="B13" s="95"/>
      <c r="C13" s="95" t="s">
        <v>22</v>
      </c>
      <c r="D13" s="74"/>
    </row>
    <row r="14" ht="20.1" customHeight="1" spans="1:4">
      <c r="A14" s="95"/>
      <c r="B14" s="95"/>
      <c r="C14" s="95" t="s">
        <v>23</v>
      </c>
      <c r="D14" s="74"/>
    </row>
    <row r="15" ht="20.1" customHeight="1" spans="1:4">
      <c r="A15" s="95"/>
      <c r="B15" s="95"/>
      <c r="C15" s="95" t="s">
        <v>24</v>
      </c>
      <c r="D15" s="74"/>
    </row>
    <row r="16" ht="20.1" customHeight="1" spans="1:4">
      <c r="A16" s="95"/>
      <c r="B16" s="95"/>
      <c r="C16" s="95" t="s">
        <v>25</v>
      </c>
      <c r="D16" s="74"/>
    </row>
    <row r="17" ht="20.1" customHeight="1" spans="1:4">
      <c r="A17" s="95"/>
      <c r="B17" s="95"/>
      <c r="C17" s="95" t="s">
        <v>26</v>
      </c>
      <c r="D17" s="74"/>
    </row>
    <row r="18" ht="20.1" customHeight="1" spans="1:4">
      <c r="A18" s="95"/>
      <c r="B18" s="95"/>
      <c r="C18" s="95" t="s">
        <v>27</v>
      </c>
      <c r="D18" s="74"/>
    </row>
    <row r="19" ht="20.1" customHeight="1" spans="1:4">
      <c r="A19" s="95"/>
      <c r="B19" s="95"/>
      <c r="C19" s="95" t="s">
        <v>28</v>
      </c>
      <c r="D19" s="74"/>
    </row>
    <row r="20" ht="20.1" customHeight="1" spans="1:4">
      <c r="A20" s="95"/>
      <c r="B20" s="95"/>
      <c r="C20" s="95" t="s">
        <v>29</v>
      </c>
      <c r="D20" s="74"/>
    </row>
    <row r="21" ht="20.1" customHeight="1" spans="1:4">
      <c r="A21" s="95"/>
      <c r="B21" s="95"/>
      <c r="C21" s="95" t="s">
        <v>30</v>
      </c>
      <c r="D21" s="74"/>
    </row>
    <row r="22" ht="20.1" customHeight="1" spans="1:4">
      <c r="A22" s="95"/>
      <c r="B22" s="95"/>
      <c r="C22" s="95" t="s">
        <v>31</v>
      </c>
      <c r="D22" s="74"/>
    </row>
    <row r="23" ht="20.1" customHeight="1" spans="1:4">
      <c r="A23" s="95"/>
      <c r="B23" s="95"/>
      <c r="C23" s="95" t="s">
        <v>32</v>
      </c>
      <c r="D23" s="74"/>
    </row>
    <row r="24" ht="20.1" customHeight="1" spans="1:4">
      <c r="A24" s="95"/>
      <c r="B24" s="95"/>
      <c r="C24" s="95" t="s">
        <v>33</v>
      </c>
      <c r="D24" s="74">
        <v>12375.35</v>
      </c>
    </row>
    <row r="25" ht="20.1" customHeight="1" spans="1:4">
      <c r="A25" s="95"/>
      <c r="B25" s="95"/>
      <c r="C25" s="95" t="s">
        <v>34</v>
      </c>
      <c r="D25" s="74"/>
    </row>
    <row r="26" ht="20.1" customHeight="1" spans="1:4">
      <c r="A26" s="95"/>
      <c r="B26" s="95"/>
      <c r="C26" s="95" t="s">
        <v>35</v>
      </c>
      <c r="D26" s="74"/>
    </row>
    <row r="27" ht="20.1" customHeight="1" spans="1:4">
      <c r="A27" s="95"/>
      <c r="B27" s="95"/>
      <c r="C27" s="95" t="s">
        <v>36</v>
      </c>
      <c r="D27" s="74"/>
    </row>
    <row r="28" ht="20.1" customHeight="1" spans="1:4">
      <c r="A28" s="95"/>
      <c r="B28" s="95"/>
      <c r="C28" s="95" t="s">
        <v>37</v>
      </c>
      <c r="D28" s="74"/>
    </row>
    <row r="29" ht="20.1" customHeight="1" spans="1:4">
      <c r="A29" s="95"/>
      <c r="B29" s="95"/>
      <c r="C29" s="95" t="s">
        <v>38</v>
      </c>
      <c r="D29" s="74"/>
    </row>
    <row r="30" ht="20.1" customHeight="1" spans="1:4">
      <c r="A30" s="43" t="s">
        <v>39</v>
      </c>
      <c r="B30" s="96"/>
      <c r="C30" s="43" t="s">
        <v>40</v>
      </c>
      <c r="D30" s="96"/>
    </row>
    <row r="31" ht="20.1" customHeight="1" spans="1:4">
      <c r="A31" s="60" t="s">
        <v>41</v>
      </c>
      <c r="B31" s="74"/>
      <c r="C31" s="43" t="s">
        <v>42</v>
      </c>
      <c r="D31" s="96"/>
    </row>
    <row r="32" ht="20.1" customHeight="1" spans="1:4">
      <c r="A32" s="60" t="s">
        <v>43</v>
      </c>
      <c r="B32" s="74"/>
      <c r="C32" s="95"/>
      <c r="D32" s="74"/>
    </row>
    <row r="33" ht="20.1" customHeight="1" spans="1:4">
      <c r="A33" s="60" t="s">
        <v>44</v>
      </c>
      <c r="B33" s="74"/>
      <c r="C33" s="95"/>
      <c r="D33" s="74"/>
    </row>
    <row r="34" ht="20.1" customHeight="1" spans="1:4">
      <c r="A34" s="43" t="s">
        <v>45</v>
      </c>
      <c r="B34" s="96">
        <v>12375.35</v>
      </c>
      <c r="C34" s="43" t="s">
        <v>46</v>
      </c>
      <c r="D34" s="96">
        <v>12375.35</v>
      </c>
    </row>
  </sheetData>
  <mergeCells count="3">
    <mergeCell ref="A2:D2"/>
    <mergeCell ref="A4:B4"/>
    <mergeCell ref="C4:D4"/>
  </mergeCells>
  <printOptions horizontalCentered="1"/>
  <pageMargins left="0.314583333333333" right="0.314583333333333" top="0.267361111111111" bottom="0.118055555555556" header="0" footer="0"/>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Q18" sqref="Q18"/>
    </sheetView>
  </sheetViews>
  <sheetFormatPr defaultColWidth="9" defaultRowHeight="13.5" outlineLevelRow="6"/>
  <sheetData>
    <row r="1" spans="1:12">
      <c r="A1" s="26"/>
      <c r="B1" s="26"/>
      <c r="C1" s="26"/>
      <c r="D1" s="26"/>
      <c r="E1" s="26"/>
      <c r="F1" s="26"/>
      <c r="G1" s="26"/>
      <c r="H1" s="26"/>
      <c r="I1" s="26"/>
      <c r="J1" s="26"/>
      <c r="K1" s="26"/>
      <c r="L1" s="34"/>
    </row>
    <row r="2" ht="18.75" spans="1:12">
      <c r="A2" s="27" t="s">
        <v>159</v>
      </c>
      <c r="B2" s="28"/>
      <c r="C2" s="28"/>
      <c r="D2" s="28"/>
      <c r="E2" s="28"/>
      <c r="F2" s="28"/>
      <c r="G2" s="28"/>
      <c r="H2" s="28"/>
      <c r="I2" s="28"/>
      <c r="J2" s="28"/>
      <c r="K2" s="28"/>
      <c r="L2" s="28"/>
    </row>
    <row r="3" spans="1:12">
      <c r="A3" s="29"/>
      <c r="B3" s="29"/>
      <c r="C3" s="29"/>
      <c r="D3" s="29"/>
      <c r="E3" s="29"/>
      <c r="F3" s="29"/>
      <c r="G3" s="29"/>
      <c r="H3" s="29"/>
      <c r="I3" s="29"/>
      <c r="J3" s="29"/>
      <c r="K3" s="29"/>
      <c r="L3" s="35" t="s">
        <v>3</v>
      </c>
    </row>
    <row r="4" spans="1:12">
      <c r="A4" s="30" t="s">
        <v>125</v>
      </c>
      <c r="B4" s="30" t="s">
        <v>160</v>
      </c>
      <c r="C4" s="30"/>
      <c r="D4" s="30"/>
      <c r="E4" s="30"/>
      <c r="F4" s="30"/>
      <c r="G4" s="30"/>
      <c r="H4" s="30"/>
      <c r="I4" s="30" t="s">
        <v>161</v>
      </c>
      <c r="J4" s="30" t="s">
        <v>162</v>
      </c>
      <c r="K4" s="30" t="s">
        <v>163</v>
      </c>
      <c r="L4" s="30"/>
    </row>
    <row r="5" spans="1:12">
      <c r="A5" s="30"/>
      <c r="B5" s="30" t="s">
        <v>164</v>
      </c>
      <c r="C5" s="30" t="s">
        <v>165</v>
      </c>
      <c r="D5" s="30"/>
      <c r="E5" s="30"/>
      <c r="F5" s="30"/>
      <c r="G5" s="30" t="s">
        <v>166</v>
      </c>
      <c r="H5" s="30"/>
      <c r="I5" s="30"/>
      <c r="J5" s="30"/>
      <c r="K5" s="30" t="s">
        <v>167</v>
      </c>
      <c r="L5" s="30" t="s">
        <v>168</v>
      </c>
    </row>
    <row r="6" ht="31.5" spans="1:12">
      <c r="A6" s="30"/>
      <c r="B6" s="30"/>
      <c r="C6" s="30" t="s">
        <v>147</v>
      </c>
      <c r="D6" s="30" t="s">
        <v>169</v>
      </c>
      <c r="E6" s="30" t="s">
        <v>170</v>
      </c>
      <c r="F6" s="30" t="s">
        <v>171</v>
      </c>
      <c r="G6" s="30" t="s">
        <v>70</v>
      </c>
      <c r="H6" s="30" t="s">
        <v>71</v>
      </c>
      <c r="I6" s="36"/>
      <c r="J6" s="30"/>
      <c r="K6" s="30"/>
      <c r="L6" s="30"/>
    </row>
    <row r="7" ht="262.5" spans="1:12">
      <c r="A7" s="31" t="s">
        <v>67</v>
      </c>
      <c r="B7" s="32">
        <v>12375.35</v>
      </c>
      <c r="C7" s="32">
        <v>6044.35</v>
      </c>
      <c r="D7" s="33">
        <v>6331</v>
      </c>
      <c r="E7" s="33">
        <v>0</v>
      </c>
      <c r="F7" s="33">
        <v>0</v>
      </c>
      <c r="G7" s="32" t="s">
        <v>172</v>
      </c>
      <c r="H7" s="32" t="s">
        <v>172</v>
      </c>
      <c r="I7" s="37" t="s">
        <v>173</v>
      </c>
      <c r="J7" s="37" t="s">
        <v>174</v>
      </c>
      <c r="K7" s="37" t="s">
        <v>174</v>
      </c>
      <c r="L7" s="37" t="s">
        <v>174</v>
      </c>
    </row>
  </sheetData>
  <mergeCells count="11">
    <mergeCell ref="A2:L2"/>
    <mergeCell ref="B4:H4"/>
    <mergeCell ref="K4:L4"/>
    <mergeCell ref="C5:F5"/>
    <mergeCell ref="G5:H5"/>
    <mergeCell ref="A4:A6"/>
    <mergeCell ref="B5:B6"/>
    <mergeCell ref="I4:I6"/>
    <mergeCell ref="J4:J6"/>
    <mergeCell ref="K5:K6"/>
    <mergeCell ref="L5:L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5"/>
  <sheetViews>
    <sheetView topLeftCell="A12" workbookViewId="0">
      <selection activeCell="H14" sqref="H14"/>
    </sheetView>
  </sheetViews>
  <sheetFormatPr defaultColWidth="9" defaultRowHeight="13.5"/>
  <cols>
    <col min="1" max="1" width="9.7" style="1" customWidth="1"/>
    <col min="2" max="2" width="20.4416666666667" style="1" customWidth="1"/>
    <col min="3" max="3" width="12.8666666666667" style="1" customWidth="1"/>
    <col min="4" max="4" width="16.425" style="1" customWidth="1"/>
    <col min="5" max="5" width="14" style="1" customWidth="1"/>
    <col min="6" max="6" width="13.425" style="1" customWidth="1"/>
    <col min="7" max="7" width="12.2916666666667" style="1" customWidth="1"/>
    <col min="8" max="8" width="21.5666666666667" style="1" customWidth="1"/>
    <col min="9" max="9" width="17" style="1" customWidth="1"/>
    <col min="10" max="10" width="15.5666666666667" style="1" customWidth="1"/>
    <col min="11" max="11" width="14.8666666666667" style="1" customWidth="1"/>
    <col min="12" max="12" width="16.8666666666667" style="1" customWidth="1"/>
    <col min="13" max="13" width="19.1333333333333" style="1" customWidth="1"/>
    <col min="14" max="18" width="9.7" style="1" customWidth="1"/>
    <col min="19" max="16384" width="9" style="1"/>
  </cols>
  <sheetData>
    <row r="1" s="1" customFormat="1" ht="14.25" customHeight="1" spans="1:13">
      <c r="A1" s="2"/>
      <c r="B1" s="2"/>
      <c r="C1" s="2"/>
      <c r="D1" s="2"/>
      <c r="E1" s="2"/>
      <c r="F1" s="2"/>
      <c r="G1" s="2"/>
      <c r="H1" s="2"/>
      <c r="I1" s="2"/>
      <c r="J1" s="2"/>
      <c r="K1" s="2"/>
      <c r="L1" s="2"/>
      <c r="M1" s="2"/>
    </row>
    <row r="2" s="1" customFormat="1" ht="33" customHeight="1" spans="1:13">
      <c r="A2" s="2"/>
      <c r="B2" s="2"/>
      <c r="C2" s="3" t="s">
        <v>175</v>
      </c>
      <c r="D2" s="3"/>
      <c r="E2" s="3"/>
      <c r="F2" s="3"/>
      <c r="G2" s="3"/>
      <c r="H2" s="3"/>
      <c r="I2" s="3"/>
      <c r="J2" s="3"/>
      <c r="K2" s="3"/>
      <c r="L2" s="3"/>
      <c r="M2" s="3"/>
    </row>
    <row r="3" s="1" customFormat="1" ht="21" customHeight="1" spans="1:13">
      <c r="A3" s="4" t="s">
        <v>176</v>
      </c>
      <c r="B3" s="4"/>
      <c r="C3" s="4"/>
      <c r="D3" s="4"/>
      <c r="E3" s="4"/>
      <c r="F3" s="4"/>
      <c r="G3" s="4"/>
      <c r="H3" s="4"/>
      <c r="I3" s="4"/>
      <c r="J3" s="4"/>
      <c r="K3" s="4"/>
      <c r="L3" s="4"/>
      <c r="M3" s="22"/>
    </row>
    <row r="4" s="1" customFormat="1" ht="21" customHeight="1" spans="1:13">
      <c r="A4" s="2"/>
      <c r="B4" s="2"/>
      <c r="C4" s="2"/>
      <c r="D4" s="2"/>
      <c r="E4" s="2"/>
      <c r="F4" s="2"/>
      <c r="G4" s="2"/>
      <c r="H4" s="2"/>
      <c r="I4" s="2"/>
      <c r="J4" s="2"/>
      <c r="K4" s="2"/>
      <c r="L4" s="23" t="s">
        <v>177</v>
      </c>
      <c r="M4" s="23"/>
    </row>
    <row r="5" s="1" customFormat="1" ht="29.25" customHeight="1" spans="1:13">
      <c r="A5" s="5" t="s">
        <v>178</v>
      </c>
      <c r="B5" s="5" t="s">
        <v>179</v>
      </c>
      <c r="C5" s="5" t="s">
        <v>164</v>
      </c>
      <c r="D5" s="5" t="s">
        <v>180</v>
      </c>
      <c r="E5" s="5" t="s">
        <v>181</v>
      </c>
      <c r="F5" s="5"/>
      <c r="G5" s="5"/>
      <c r="H5" s="5"/>
      <c r="I5" s="5"/>
      <c r="J5" s="5"/>
      <c r="K5" s="5"/>
      <c r="L5" s="5"/>
      <c r="M5" s="5"/>
    </row>
    <row r="6" s="1" customFormat="1" ht="31.5" customHeight="1" spans="1:13">
      <c r="A6" s="5"/>
      <c r="B6" s="5"/>
      <c r="C6" s="5"/>
      <c r="D6" s="5"/>
      <c r="E6" s="5" t="s">
        <v>182</v>
      </c>
      <c r="F6" s="5" t="s">
        <v>183</v>
      </c>
      <c r="G6" s="5" t="s">
        <v>184</v>
      </c>
      <c r="H6" s="5" t="s">
        <v>185</v>
      </c>
      <c r="I6" s="5" t="s">
        <v>186</v>
      </c>
      <c r="J6" s="5" t="s">
        <v>187</v>
      </c>
      <c r="K6" s="5" t="s">
        <v>188</v>
      </c>
      <c r="L6" s="5" t="s">
        <v>189</v>
      </c>
      <c r="M6" s="5" t="s">
        <v>190</v>
      </c>
    </row>
    <row r="7" s="1" customFormat="1" ht="24" customHeight="1" spans="1:13">
      <c r="A7" s="6"/>
      <c r="B7" s="7" t="s">
        <v>55</v>
      </c>
      <c r="C7" s="8">
        <f>C8+C15+C21+C31+C37</f>
        <v>11790</v>
      </c>
      <c r="D7" s="9"/>
      <c r="E7" s="9"/>
      <c r="F7" s="9"/>
      <c r="G7" s="9"/>
      <c r="H7" s="9"/>
      <c r="I7" s="9"/>
      <c r="J7" s="9"/>
      <c r="K7" s="9"/>
      <c r="L7" s="9"/>
      <c r="M7" s="9"/>
    </row>
    <row r="8" s="1" customFormat="1" ht="24.75" customHeight="1" spans="1:13">
      <c r="A8" s="10" t="s">
        <v>176</v>
      </c>
      <c r="B8" s="10" t="s">
        <v>191</v>
      </c>
      <c r="C8" s="8">
        <v>30</v>
      </c>
      <c r="D8" s="11" t="s">
        <v>192</v>
      </c>
      <c r="E8" s="11"/>
      <c r="F8" s="11"/>
      <c r="G8" s="11"/>
      <c r="H8" s="11"/>
      <c r="I8" s="11"/>
      <c r="J8" s="11"/>
      <c r="K8" s="11"/>
      <c r="L8" s="11"/>
      <c r="M8" s="11"/>
    </row>
    <row r="9" s="1" customFormat="1" ht="24.75" customHeight="1" spans="1:13">
      <c r="A9" s="10"/>
      <c r="B9" s="10"/>
      <c r="C9" s="8"/>
      <c r="E9" s="11" t="s">
        <v>167</v>
      </c>
      <c r="F9" s="11" t="s">
        <v>193</v>
      </c>
      <c r="G9" s="11" t="s">
        <v>194</v>
      </c>
      <c r="H9" s="11" t="s">
        <v>195</v>
      </c>
      <c r="I9" s="11" t="s">
        <v>196</v>
      </c>
      <c r="J9" s="11" t="s">
        <v>194</v>
      </c>
      <c r="K9" s="11" t="s">
        <v>197</v>
      </c>
      <c r="L9" s="11" t="s">
        <v>198</v>
      </c>
      <c r="M9" s="11"/>
    </row>
    <row r="10" s="1" customFormat="1" ht="24.75" customHeight="1" spans="1:13">
      <c r="A10" s="10"/>
      <c r="B10" s="10"/>
      <c r="C10" s="8"/>
      <c r="D10" s="11"/>
      <c r="E10" s="11"/>
      <c r="F10" s="11" t="s">
        <v>199</v>
      </c>
      <c r="G10" s="11" t="s">
        <v>194</v>
      </c>
      <c r="H10" s="11" t="s">
        <v>195</v>
      </c>
      <c r="I10" s="11" t="s">
        <v>196</v>
      </c>
      <c r="J10" s="11" t="s">
        <v>194</v>
      </c>
      <c r="K10" s="11" t="s">
        <v>197</v>
      </c>
      <c r="L10" s="11" t="s">
        <v>198</v>
      </c>
      <c r="M10" s="11"/>
    </row>
    <row r="11" s="1" customFormat="1" ht="24.75" customHeight="1" spans="1:13">
      <c r="A11" s="10"/>
      <c r="B11" s="10"/>
      <c r="C11" s="8"/>
      <c r="D11" s="11"/>
      <c r="E11" s="11"/>
      <c r="F11" s="11" t="s">
        <v>200</v>
      </c>
      <c r="G11" s="11" t="s">
        <v>201</v>
      </c>
      <c r="H11" s="11" t="s">
        <v>195</v>
      </c>
      <c r="I11" s="11" t="s">
        <v>202</v>
      </c>
      <c r="J11" s="11" t="s">
        <v>203</v>
      </c>
      <c r="K11" s="11" t="s">
        <v>197</v>
      </c>
      <c r="L11" s="11" t="s">
        <v>198</v>
      </c>
      <c r="M11" s="11"/>
    </row>
    <row r="12" s="1" customFormat="1" ht="24.75" customHeight="1" spans="1:13">
      <c r="A12" s="10"/>
      <c r="B12" s="10"/>
      <c r="C12" s="8"/>
      <c r="D12" s="11"/>
      <c r="E12" s="11" t="s">
        <v>204</v>
      </c>
      <c r="F12" s="11" t="s">
        <v>205</v>
      </c>
      <c r="G12" s="11" t="s">
        <v>206</v>
      </c>
      <c r="H12" s="11" t="s">
        <v>195</v>
      </c>
      <c r="I12" s="11" t="s">
        <v>207</v>
      </c>
      <c r="J12" s="11" t="s">
        <v>208</v>
      </c>
      <c r="K12" s="11" t="s">
        <v>197</v>
      </c>
      <c r="L12" s="11" t="s">
        <v>209</v>
      </c>
      <c r="M12" s="11"/>
    </row>
    <row r="13" s="1" customFormat="1" ht="24.75" customHeight="1" spans="1:13">
      <c r="A13" s="10"/>
      <c r="B13" s="10"/>
      <c r="C13" s="8"/>
      <c r="D13" s="11"/>
      <c r="E13" s="11" t="s">
        <v>210</v>
      </c>
      <c r="F13" s="11" t="s">
        <v>211</v>
      </c>
      <c r="G13" s="11" t="s">
        <v>212</v>
      </c>
      <c r="H13" s="11" t="s">
        <v>195</v>
      </c>
      <c r="I13" s="11" t="s">
        <v>213</v>
      </c>
      <c r="J13" s="11" t="s">
        <v>212</v>
      </c>
      <c r="K13" s="11" t="s">
        <v>197</v>
      </c>
      <c r="L13" s="11" t="s">
        <v>198</v>
      </c>
      <c r="M13" s="11"/>
    </row>
    <row r="14" s="1" customFormat="1" ht="24.75" customHeight="1" spans="1:13">
      <c r="A14" s="10"/>
      <c r="B14" s="10"/>
      <c r="C14" s="8"/>
      <c r="D14" s="11"/>
      <c r="E14" s="11" t="s">
        <v>168</v>
      </c>
      <c r="F14" s="11" t="s">
        <v>214</v>
      </c>
      <c r="G14" s="11" t="s">
        <v>215</v>
      </c>
      <c r="H14" s="11" t="s">
        <v>195</v>
      </c>
      <c r="I14" s="11" t="s">
        <v>207</v>
      </c>
      <c r="J14" s="11" t="s">
        <v>216</v>
      </c>
      <c r="K14" s="11" t="s">
        <v>197</v>
      </c>
      <c r="L14" s="11" t="s">
        <v>198</v>
      </c>
      <c r="M14" s="11"/>
    </row>
    <row r="15" s="1" customFormat="1" ht="24.75" customHeight="1" spans="1:13">
      <c r="A15" s="10" t="s">
        <v>176</v>
      </c>
      <c r="B15" s="10" t="s">
        <v>217</v>
      </c>
      <c r="C15" s="8">
        <v>30</v>
      </c>
      <c r="D15" s="11" t="s">
        <v>218</v>
      </c>
      <c r="E15" s="11" t="s">
        <v>167</v>
      </c>
      <c r="F15" s="11" t="s">
        <v>200</v>
      </c>
      <c r="G15" s="11" t="s">
        <v>219</v>
      </c>
      <c r="H15" s="11" t="s">
        <v>195</v>
      </c>
      <c r="I15" s="11" t="s">
        <v>220</v>
      </c>
      <c r="J15" s="11" t="s">
        <v>221</v>
      </c>
      <c r="K15" s="11" t="s">
        <v>197</v>
      </c>
      <c r="L15" s="11" t="s">
        <v>209</v>
      </c>
      <c r="M15" s="11"/>
    </row>
    <row r="16" s="1" customFormat="1" ht="24.75" customHeight="1" spans="1:13">
      <c r="A16" s="10"/>
      <c r="B16" s="10"/>
      <c r="C16" s="8"/>
      <c r="D16" s="11"/>
      <c r="E16" s="11" t="s">
        <v>204</v>
      </c>
      <c r="F16" s="11" t="s">
        <v>205</v>
      </c>
      <c r="G16" s="11" t="s">
        <v>222</v>
      </c>
      <c r="H16" s="11" t="s">
        <v>195</v>
      </c>
      <c r="I16" s="11" t="s">
        <v>223</v>
      </c>
      <c r="J16" s="11" t="s">
        <v>216</v>
      </c>
      <c r="K16" s="11" t="s">
        <v>197</v>
      </c>
      <c r="L16" s="11" t="s">
        <v>198</v>
      </c>
      <c r="M16" s="11"/>
    </row>
    <row r="17" s="1" customFormat="1" ht="24.75" customHeight="1" spans="1:13">
      <c r="A17" s="10"/>
      <c r="B17" s="10"/>
      <c r="C17" s="8"/>
      <c r="D17" s="11"/>
      <c r="E17" s="11" t="s">
        <v>168</v>
      </c>
      <c r="F17" s="11" t="s">
        <v>214</v>
      </c>
      <c r="G17" s="11" t="s">
        <v>222</v>
      </c>
      <c r="H17" s="11" t="s">
        <v>195</v>
      </c>
      <c r="I17" s="11" t="s">
        <v>224</v>
      </c>
      <c r="J17" s="11" t="s">
        <v>216</v>
      </c>
      <c r="K17" s="11" t="s">
        <v>197</v>
      </c>
      <c r="L17" s="11" t="s">
        <v>209</v>
      </c>
      <c r="M17" s="11"/>
    </row>
    <row r="18" s="1" customFormat="1" ht="24.75" customHeight="1" spans="1:13">
      <c r="A18" s="10"/>
      <c r="B18" s="10"/>
      <c r="C18" s="8"/>
      <c r="E18" s="11" t="s">
        <v>210</v>
      </c>
      <c r="F18" s="11" t="s">
        <v>211</v>
      </c>
      <c r="G18" s="11" t="s">
        <v>212</v>
      </c>
      <c r="H18" s="11" t="s">
        <v>195</v>
      </c>
      <c r="I18" s="11" t="s">
        <v>225</v>
      </c>
      <c r="J18" s="11" t="s">
        <v>212</v>
      </c>
      <c r="K18" s="11" t="s">
        <v>197</v>
      </c>
      <c r="L18" s="11" t="s">
        <v>209</v>
      </c>
      <c r="M18" s="11"/>
    </row>
    <row r="19" s="1" customFormat="1" ht="24.75" customHeight="1" spans="1:13">
      <c r="A19" s="10"/>
      <c r="B19" s="10"/>
      <c r="C19" s="8"/>
      <c r="D19" s="11"/>
      <c r="E19" s="11" t="s">
        <v>167</v>
      </c>
      <c r="F19" s="11" t="s">
        <v>199</v>
      </c>
      <c r="G19" s="11" t="s">
        <v>226</v>
      </c>
      <c r="H19" s="11" t="s">
        <v>195</v>
      </c>
      <c r="I19" s="11" t="s">
        <v>227</v>
      </c>
      <c r="J19" s="11" t="s">
        <v>226</v>
      </c>
      <c r="K19" s="11" t="s">
        <v>197</v>
      </c>
      <c r="L19" s="11" t="s">
        <v>209</v>
      </c>
      <c r="M19" s="11"/>
    </row>
    <row r="20" s="1" customFormat="1" ht="24.75" customHeight="1" spans="1:13">
      <c r="A20" s="10"/>
      <c r="B20" s="10"/>
      <c r="C20" s="8"/>
      <c r="D20" s="11"/>
      <c r="E20" s="11"/>
      <c r="F20" s="11" t="s">
        <v>193</v>
      </c>
      <c r="G20" s="11" t="s">
        <v>226</v>
      </c>
      <c r="H20" s="11" t="s">
        <v>195</v>
      </c>
      <c r="I20" s="11" t="s">
        <v>227</v>
      </c>
      <c r="J20" s="11" t="s">
        <v>226</v>
      </c>
      <c r="K20" s="11" t="s">
        <v>197</v>
      </c>
      <c r="L20" s="11" t="s">
        <v>209</v>
      </c>
      <c r="M20" s="11"/>
    </row>
    <row r="21" s="1" customFormat="1" ht="24.75" customHeight="1" spans="1:13">
      <c r="A21" s="10" t="s">
        <v>176</v>
      </c>
      <c r="B21" s="10" t="s">
        <v>228</v>
      </c>
      <c r="C21" s="8">
        <v>11500</v>
      </c>
      <c r="D21" s="11" t="s">
        <v>229</v>
      </c>
      <c r="E21" s="11" t="s">
        <v>210</v>
      </c>
      <c r="F21" s="11" t="s">
        <v>211</v>
      </c>
      <c r="G21" s="11" t="s">
        <v>230</v>
      </c>
      <c r="H21" s="11" t="s">
        <v>197</v>
      </c>
      <c r="I21" s="11" t="s">
        <v>195</v>
      </c>
      <c r="J21" s="11" t="s">
        <v>231</v>
      </c>
      <c r="K21" s="11" t="s">
        <v>197</v>
      </c>
      <c r="L21" s="11" t="s">
        <v>198</v>
      </c>
      <c r="M21" s="11"/>
    </row>
    <row r="22" s="1" customFormat="1" ht="24.75" customHeight="1" spans="1:13">
      <c r="A22" s="10"/>
      <c r="B22" s="10"/>
      <c r="C22" s="8"/>
      <c r="D22" s="11"/>
      <c r="E22" s="11" t="s">
        <v>167</v>
      </c>
      <c r="F22" s="11" t="s">
        <v>199</v>
      </c>
      <c r="G22" s="11" t="s">
        <v>232</v>
      </c>
      <c r="H22" s="11" t="s">
        <v>233</v>
      </c>
      <c r="I22" s="11" t="s">
        <v>234</v>
      </c>
      <c r="J22" s="11" t="s">
        <v>235</v>
      </c>
      <c r="K22" s="11" t="s">
        <v>236</v>
      </c>
      <c r="L22" s="11" t="s">
        <v>198</v>
      </c>
      <c r="M22" s="11"/>
    </row>
    <row r="23" s="1" customFormat="1" ht="24.75" customHeight="1" spans="1:13">
      <c r="A23" s="10"/>
      <c r="B23" s="10"/>
      <c r="C23" s="8"/>
      <c r="D23" s="11"/>
      <c r="E23" s="11"/>
      <c r="F23" s="11" t="s">
        <v>237</v>
      </c>
      <c r="G23" s="11" t="s">
        <v>238</v>
      </c>
      <c r="H23" s="11" t="s">
        <v>197</v>
      </c>
      <c r="I23" s="11" t="s">
        <v>195</v>
      </c>
      <c r="J23" s="11"/>
      <c r="K23" s="11" t="s">
        <v>197</v>
      </c>
      <c r="L23" s="11" t="s">
        <v>198</v>
      </c>
      <c r="M23" s="11"/>
    </row>
    <row r="24" s="1" customFormat="1" ht="24.75" customHeight="1" spans="1:13">
      <c r="A24" s="10"/>
      <c r="B24" s="10"/>
      <c r="C24" s="8"/>
      <c r="D24" s="11"/>
      <c r="E24" s="11"/>
      <c r="F24" s="11" t="s">
        <v>200</v>
      </c>
      <c r="G24" s="11" t="s">
        <v>239</v>
      </c>
      <c r="H24" s="11" t="s">
        <v>197</v>
      </c>
      <c r="I24" s="11" t="s">
        <v>195</v>
      </c>
      <c r="J24" s="11" t="s">
        <v>240</v>
      </c>
      <c r="K24" s="11" t="s">
        <v>197</v>
      </c>
      <c r="L24" s="11" t="s">
        <v>198</v>
      </c>
      <c r="M24" s="11"/>
    </row>
    <row r="25" s="1" customFormat="1" ht="24.75" customHeight="1" spans="1:13">
      <c r="A25" s="10"/>
      <c r="B25" s="10"/>
      <c r="C25" s="8"/>
      <c r="D25" s="11"/>
      <c r="E25" s="11"/>
      <c r="F25" s="11" t="s">
        <v>241</v>
      </c>
      <c r="G25" s="11" t="s">
        <v>242</v>
      </c>
      <c r="H25" s="11" t="s">
        <v>197</v>
      </c>
      <c r="I25" s="11" t="s">
        <v>195</v>
      </c>
      <c r="J25" s="11" t="s">
        <v>243</v>
      </c>
      <c r="K25" s="11" t="s">
        <v>197</v>
      </c>
      <c r="L25" s="11" t="s">
        <v>198</v>
      </c>
      <c r="M25" s="11"/>
    </row>
    <row r="26" s="1" customFormat="1" ht="24.75" customHeight="1" spans="1:13">
      <c r="A26" s="10"/>
      <c r="B26" s="10"/>
      <c r="C26" s="8"/>
      <c r="D26" s="11"/>
      <c r="E26" s="11"/>
      <c r="F26" s="11" t="s">
        <v>205</v>
      </c>
      <c r="G26" s="11" t="s">
        <v>244</v>
      </c>
      <c r="H26" s="11" t="s">
        <v>245</v>
      </c>
      <c r="I26" s="11" t="s">
        <v>246</v>
      </c>
      <c r="J26" s="11" t="s">
        <v>246</v>
      </c>
      <c r="K26" s="11" t="s">
        <v>245</v>
      </c>
      <c r="L26" s="11" t="s">
        <v>198</v>
      </c>
      <c r="M26" s="11"/>
    </row>
    <row r="27" s="1" customFormat="1" ht="24.75" customHeight="1" spans="1:13">
      <c r="A27" s="10"/>
      <c r="B27" s="10"/>
      <c r="C27" s="8"/>
      <c r="D27" s="11"/>
      <c r="E27" s="11"/>
      <c r="F27" s="11" t="s">
        <v>193</v>
      </c>
      <c r="G27" s="11" t="s">
        <v>247</v>
      </c>
      <c r="H27" s="11" t="s">
        <v>197</v>
      </c>
      <c r="I27" s="11" t="s">
        <v>195</v>
      </c>
      <c r="J27" s="11" t="s">
        <v>248</v>
      </c>
      <c r="K27" s="11" t="s">
        <v>197</v>
      </c>
      <c r="L27" s="11" t="s">
        <v>198</v>
      </c>
      <c r="M27" s="11"/>
    </row>
    <row r="28" s="1" customFormat="1" ht="24.75" customHeight="1" spans="1:13">
      <c r="A28" s="10"/>
      <c r="B28" s="10"/>
      <c r="C28" s="8"/>
      <c r="D28" s="11"/>
      <c r="E28" s="11" t="s">
        <v>168</v>
      </c>
      <c r="F28" s="11" t="s">
        <v>214</v>
      </c>
      <c r="G28" s="11" t="s">
        <v>249</v>
      </c>
      <c r="H28" s="11" t="s">
        <v>250</v>
      </c>
      <c r="I28" s="11" t="s">
        <v>251</v>
      </c>
      <c r="J28" s="11" t="s">
        <v>251</v>
      </c>
      <c r="K28" s="11" t="s">
        <v>250</v>
      </c>
      <c r="L28" s="11" t="s">
        <v>198</v>
      </c>
      <c r="M28" s="11"/>
    </row>
    <row r="29" s="1" customFormat="1" ht="24.75" customHeight="1" spans="1:13">
      <c r="A29" s="10"/>
      <c r="B29" s="10"/>
      <c r="C29" s="8"/>
      <c r="D29" s="11"/>
      <c r="E29" s="11"/>
      <c r="F29" s="11" t="s">
        <v>252</v>
      </c>
      <c r="G29" s="11" t="s">
        <v>253</v>
      </c>
      <c r="H29" s="11" t="s">
        <v>254</v>
      </c>
      <c r="I29" s="11" t="s">
        <v>255</v>
      </c>
      <c r="J29" s="11" t="s">
        <v>255</v>
      </c>
      <c r="K29" s="11" t="s">
        <v>254</v>
      </c>
      <c r="L29" s="11" t="s">
        <v>198</v>
      </c>
      <c r="M29" s="11"/>
    </row>
    <row r="30" s="1" customFormat="1" ht="24.75" customHeight="1" spans="1:13">
      <c r="A30" s="10"/>
      <c r="B30" s="10"/>
      <c r="C30" s="8"/>
      <c r="D30" s="11"/>
      <c r="E30" s="11"/>
      <c r="F30" s="11" t="s">
        <v>256</v>
      </c>
      <c r="G30" s="11" t="s">
        <v>257</v>
      </c>
      <c r="H30" s="11" t="s">
        <v>236</v>
      </c>
      <c r="I30" s="11" t="s">
        <v>255</v>
      </c>
      <c r="J30" s="11" t="s">
        <v>255</v>
      </c>
      <c r="K30" s="11" t="s">
        <v>236</v>
      </c>
      <c r="L30" s="11" t="s">
        <v>198</v>
      </c>
      <c r="M30" s="11"/>
    </row>
    <row r="31" s="1" customFormat="1" ht="24.75" customHeight="1" spans="1:13">
      <c r="A31" s="10" t="s">
        <v>176</v>
      </c>
      <c r="B31" s="10" t="s">
        <v>258</v>
      </c>
      <c r="C31" s="8">
        <v>30</v>
      </c>
      <c r="D31" s="11" t="s">
        <v>259</v>
      </c>
      <c r="E31" s="11" t="s">
        <v>204</v>
      </c>
      <c r="F31" s="11" t="s">
        <v>237</v>
      </c>
      <c r="G31" s="11" t="s">
        <v>260</v>
      </c>
      <c r="H31" s="11" t="s">
        <v>195</v>
      </c>
      <c r="I31" s="11" t="s">
        <v>261</v>
      </c>
      <c r="J31" s="11" t="s">
        <v>262</v>
      </c>
      <c r="K31" s="11" t="s">
        <v>197</v>
      </c>
      <c r="L31" s="11" t="s">
        <v>209</v>
      </c>
      <c r="M31" s="11"/>
    </row>
    <row r="32" s="1" customFormat="1" ht="24.75" customHeight="1" spans="1:13">
      <c r="A32" s="10"/>
      <c r="B32" s="10"/>
      <c r="C32" s="8"/>
      <c r="D32" s="11"/>
      <c r="E32" s="11" t="s">
        <v>168</v>
      </c>
      <c r="F32" s="11" t="s">
        <v>252</v>
      </c>
      <c r="G32" s="11" t="s">
        <v>260</v>
      </c>
      <c r="H32" s="11" t="s">
        <v>195</v>
      </c>
      <c r="I32" s="11" t="s">
        <v>224</v>
      </c>
      <c r="J32" s="11" t="s">
        <v>260</v>
      </c>
      <c r="K32" s="11" t="s">
        <v>197</v>
      </c>
      <c r="L32" s="11" t="s">
        <v>209</v>
      </c>
      <c r="M32" s="11"/>
    </row>
    <row r="33" s="1" customFormat="1" ht="24.75" customHeight="1" spans="1:13">
      <c r="A33" s="10"/>
      <c r="B33" s="10"/>
      <c r="C33" s="8"/>
      <c r="D33" s="11"/>
      <c r="E33" s="11"/>
      <c r="F33" s="11" t="s">
        <v>214</v>
      </c>
      <c r="G33" s="11" t="s">
        <v>260</v>
      </c>
      <c r="H33" s="11" t="s">
        <v>195</v>
      </c>
      <c r="I33" s="11" t="s">
        <v>224</v>
      </c>
      <c r="J33" s="11" t="s">
        <v>260</v>
      </c>
      <c r="K33" s="11" t="s">
        <v>197</v>
      </c>
      <c r="L33" s="11" t="s">
        <v>209</v>
      </c>
      <c r="M33" s="11"/>
    </row>
    <row r="34" s="1" customFormat="1" ht="24.75" customHeight="1" spans="1:13">
      <c r="A34" s="10"/>
      <c r="B34" s="10"/>
      <c r="C34" s="8"/>
      <c r="E34" s="11" t="s">
        <v>167</v>
      </c>
      <c r="F34" s="11" t="s">
        <v>199</v>
      </c>
      <c r="G34" s="11" t="s">
        <v>226</v>
      </c>
      <c r="H34" s="11" t="s">
        <v>195</v>
      </c>
      <c r="I34" s="11" t="s">
        <v>263</v>
      </c>
      <c r="J34" s="11" t="s">
        <v>226</v>
      </c>
      <c r="K34" s="11" t="s">
        <v>197</v>
      </c>
      <c r="L34" s="11" t="s">
        <v>209</v>
      </c>
      <c r="M34" s="11"/>
    </row>
    <row r="35" s="1" customFormat="1" ht="24.75" customHeight="1" spans="1:13">
      <c r="A35" s="10"/>
      <c r="B35" s="10"/>
      <c r="C35" s="8"/>
      <c r="D35" s="11"/>
      <c r="E35" s="11"/>
      <c r="F35" s="11" t="s">
        <v>193</v>
      </c>
      <c r="G35" s="11" t="s">
        <v>226</v>
      </c>
      <c r="H35" s="11" t="s">
        <v>195</v>
      </c>
      <c r="I35" s="11" t="s">
        <v>263</v>
      </c>
      <c r="J35" s="11" t="s">
        <v>226</v>
      </c>
      <c r="K35" s="11" t="s">
        <v>197</v>
      </c>
      <c r="L35" s="11" t="s">
        <v>209</v>
      </c>
      <c r="M35" s="11"/>
    </row>
    <row r="36" s="1" customFormat="1" ht="24.75" customHeight="1" spans="1:13">
      <c r="A36" s="10"/>
      <c r="B36" s="10"/>
      <c r="C36" s="8"/>
      <c r="D36" s="11"/>
      <c r="E36" s="11" t="s">
        <v>210</v>
      </c>
      <c r="F36" s="11" t="s">
        <v>211</v>
      </c>
      <c r="G36" s="11" t="s">
        <v>225</v>
      </c>
      <c r="H36" s="11" t="s">
        <v>195</v>
      </c>
      <c r="I36" s="11" t="s">
        <v>225</v>
      </c>
      <c r="J36" s="11" t="s">
        <v>225</v>
      </c>
      <c r="K36" s="11" t="s">
        <v>197</v>
      </c>
      <c r="L36" s="11" t="s">
        <v>209</v>
      </c>
      <c r="M36" s="11"/>
    </row>
    <row r="37" s="1" customFormat="1" ht="24.75" customHeight="1" spans="1:13">
      <c r="A37" s="10" t="s">
        <v>176</v>
      </c>
      <c r="B37" s="10" t="s">
        <v>264</v>
      </c>
      <c r="C37" s="8">
        <v>200</v>
      </c>
      <c r="D37" s="11" t="s">
        <v>265</v>
      </c>
      <c r="E37" s="11" t="s">
        <v>167</v>
      </c>
      <c r="F37" s="11" t="s">
        <v>193</v>
      </c>
      <c r="G37" s="11" t="s">
        <v>266</v>
      </c>
      <c r="H37" s="11" t="s">
        <v>195</v>
      </c>
      <c r="I37" s="11" t="s">
        <v>267</v>
      </c>
      <c r="J37" s="11" t="s">
        <v>266</v>
      </c>
      <c r="K37" s="11" t="s">
        <v>197</v>
      </c>
      <c r="L37" s="11" t="s">
        <v>198</v>
      </c>
      <c r="M37" s="11"/>
    </row>
    <row r="38" s="1" customFormat="1" ht="24.75" customHeight="1" spans="1:13">
      <c r="A38" s="10"/>
      <c r="B38" s="10"/>
      <c r="C38" s="8"/>
      <c r="D38" s="11"/>
      <c r="E38" s="11"/>
      <c r="F38" s="11" t="s">
        <v>199</v>
      </c>
      <c r="G38" s="11" t="s">
        <v>268</v>
      </c>
      <c r="H38" s="11" t="s">
        <v>195</v>
      </c>
      <c r="I38" s="11" t="s">
        <v>268</v>
      </c>
      <c r="J38" s="11" t="s">
        <v>268</v>
      </c>
      <c r="K38" s="11" t="s">
        <v>197</v>
      </c>
      <c r="L38" s="11" t="s">
        <v>198</v>
      </c>
      <c r="M38" s="11"/>
    </row>
    <row r="39" s="1" customFormat="1" ht="24.75" customHeight="1" spans="1:13">
      <c r="A39" s="12"/>
      <c r="B39" s="12"/>
      <c r="C39" s="13"/>
      <c r="D39" s="14"/>
      <c r="E39" s="14" t="s">
        <v>168</v>
      </c>
      <c r="F39" s="14" t="s">
        <v>214</v>
      </c>
      <c r="G39" s="14" t="s">
        <v>269</v>
      </c>
      <c r="H39" s="14" t="s">
        <v>195</v>
      </c>
      <c r="I39" s="14" t="s">
        <v>269</v>
      </c>
      <c r="J39" s="14" t="s">
        <v>269</v>
      </c>
      <c r="K39" s="14" t="s">
        <v>197</v>
      </c>
      <c r="L39" s="14" t="s">
        <v>198</v>
      </c>
      <c r="M39" s="14"/>
    </row>
    <row r="40" s="1" customFormat="1" ht="24.75" customHeight="1" spans="1:13">
      <c r="A40" s="15"/>
      <c r="B40" s="16"/>
      <c r="C40" s="17"/>
      <c r="D40" s="18"/>
      <c r="E40" s="18" t="s">
        <v>210</v>
      </c>
      <c r="F40" s="18" t="s">
        <v>211</v>
      </c>
      <c r="G40" s="18" t="s">
        <v>270</v>
      </c>
      <c r="H40" s="18" t="s">
        <v>271</v>
      </c>
      <c r="I40" s="18" t="s">
        <v>270</v>
      </c>
      <c r="J40" s="18" t="s">
        <v>270</v>
      </c>
      <c r="K40" s="18" t="s">
        <v>197</v>
      </c>
      <c r="L40" s="18" t="s">
        <v>198</v>
      </c>
      <c r="M40" s="24"/>
    </row>
    <row r="41" s="1" customFormat="1" ht="24.75" customHeight="1" spans="1:13">
      <c r="A41" s="19"/>
      <c r="B41" s="19"/>
      <c r="C41" s="20"/>
      <c r="D41" s="21"/>
      <c r="E41" s="21"/>
      <c r="F41" s="21"/>
      <c r="G41" s="21"/>
      <c r="H41" s="21"/>
      <c r="I41" s="21"/>
      <c r="J41" s="21"/>
      <c r="K41" s="21"/>
      <c r="L41" s="21"/>
      <c r="M41" s="21"/>
    </row>
    <row r="42" s="1" customFormat="1" ht="24.75" customHeight="1" spans="1:13">
      <c r="A42" s="19"/>
      <c r="B42" s="19"/>
      <c r="C42" s="20"/>
      <c r="D42" s="21"/>
      <c r="E42" s="21"/>
      <c r="F42" s="21"/>
      <c r="G42" s="21"/>
      <c r="H42" s="21"/>
      <c r="I42" s="21"/>
      <c r="J42" s="21"/>
      <c r="K42" s="21"/>
      <c r="L42" s="21"/>
      <c r="M42" s="21"/>
    </row>
    <row r="43" s="1" customFormat="1" ht="24.75" customHeight="1" spans="1:13">
      <c r="A43" s="19"/>
      <c r="B43" s="19"/>
      <c r="C43" s="20"/>
      <c r="D43" s="21"/>
      <c r="E43" s="21"/>
      <c r="F43" s="21"/>
      <c r="G43" s="21"/>
      <c r="H43" s="21"/>
      <c r="I43" s="21"/>
      <c r="J43" s="21"/>
      <c r="K43" s="21"/>
      <c r="L43" s="21"/>
      <c r="M43" s="21"/>
    </row>
    <row r="44" s="1" customFormat="1" ht="24.75" customHeight="1" spans="1:13">
      <c r="A44" s="19"/>
      <c r="B44" s="19"/>
      <c r="C44" s="20"/>
      <c r="D44" s="21"/>
      <c r="E44" s="21"/>
      <c r="F44" s="21"/>
      <c r="G44" s="21"/>
      <c r="H44" s="21"/>
      <c r="I44" s="21"/>
      <c r="J44" s="21"/>
      <c r="K44" s="21"/>
      <c r="L44" s="21"/>
      <c r="M44" s="21"/>
    </row>
    <row r="45" s="1" customFormat="1" ht="24.75" customHeight="1" spans="1:13">
      <c r="A45" s="19"/>
      <c r="B45" s="19"/>
      <c r="C45" s="20"/>
      <c r="D45" s="21"/>
      <c r="E45" s="21"/>
      <c r="F45" s="21"/>
      <c r="G45" s="21"/>
      <c r="H45" s="21"/>
      <c r="I45" s="21"/>
      <c r="J45" s="21"/>
      <c r="K45" s="21"/>
      <c r="L45" s="21"/>
      <c r="M45" s="21"/>
    </row>
    <row r="46" s="1" customFormat="1" ht="24.75" customHeight="1" spans="1:13">
      <c r="A46" s="19"/>
      <c r="B46" s="19"/>
      <c r="C46" s="20"/>
      <c r="D46" s="21"/>
      <c r="E46" s="21"/>
      <c r="F46" s="21"/>
      <c r="G46" s="21"/>
      <c r="H46" s="21"/>
      <c r="I46" s="21"/>
      <c r="J46" s="21"/>
      <c r="K46" s="21"/>
      <c r="L46" s="21"/>
      <c r="M46" s="21"/>
    </row>
    <row r="47" s="1" customFormat="1" ht="24.75" customHeight="1" spans="1:13">
      <c r="A47" s="19"/>
      <c r="B47" s="19"/>
      <c r="C47" s="20"/>
      <c r="D47" s="21"/>
      <c r="E47" s="21"/>
      <c r="F47" s="21"/>
      <c r="G47" s="21"/>
      <c r="H47" s="21"/>
      <c r="I47" s="21"/>
      <c r="J47" s="21"/>
      <c r="K47" s="21"/>
      <c r="L47" s="21"/>
      <c r="M47" s="21"/>
    </row>
    <row r="48" s="1" customFormat="1" ht="24.75" customHeight="1" spans="1:13">
      <c r="A48" s="19"/>
      <c r="B48" s="19"/>
      <c r="C48" s="20"/>
      <c r="D48" s="21"/>
      <c r="E48" s="21"/>
      <c r="F48" s="21"/>
      <c r="G48" s="21"/>
      <c r="H48" s="21"/>
      <c r="I48" s="21"/>
      <c r="J48" s="21"/>
      <c r="K48" s="21"/>
      <c r="L48" s="21"/>
      <c r="M48" s="21"/>
    </row>
    <row r="49" s="1" customFormat="1" ht="24.75" customHeight="1" spans="1:13">
      <c r="A49" s="19"/>
      <c r="B49" s="19"/>
      <c r="C49" s="20"/>
      <c r="D49" s="21"/>
      <c r="E49" s="21"/>
      <c r="F49" s="21"/>
      <c r="G49" s="21"/>
      <c r="H49" s="21"/>
      <c r="I49" s="21"/>
      <c r="J49" s="21"/>
      <c r="K49" s="21"/>
      <c r="L49" s="21"/>
      <c r="M49" s="21"/>
    </row>
    <row r="50" s="1" customFormat="1" ht="24.75" customHeight="1" spans="1:13">
      <c r="A50" s="19"/>
      <c r="B50" s="19"/>
      <c r="C50" s="20"/>
      <c r="D50" s="21"/>
      <c r="E50" s="21"/>
      <c r="F50" s="21"/>
      <c r="G50" s="21"/>
      <c r="H50" s="21"/>
      <c r="I50" s="21"/>
      <c r="J50" s="21"/>
      <c r="K50" s="21"/>
      <c r="L50" s="21"/>
      <c r="M50" s="21"/>
    </row>
    <row r="51" s="1" customFormat="1" ht="24.75" customHeight="1" spans="1:13">
      <c r="A51" s="19"/>
      <c r="B51" s="19"/>
      <c r="C51" s="20"/>
      <c r="D51" s="21"/>
      <c r="E51" s="21"/>
      <c r="F51" s="21"/>
      <c r="G51" s="21"/>
      <c r="H51" s="21"/>
      <c r="I51" s="21"/>
      <c r="J51" s="21"/>
      <c r="K51" s="21"/>
      <c r="L51" s="21"/>
      <c r="M51" s="21"/>
    </row>
    <row r="52" s="1" customFormat="1" ht="24.75" customHeight="1" spans="1:13">
      <c r="A52" s="19"/>
      <c r="B52" s="19"/>
      <c r="C52" s="20"/>
      <c r="D52" s="21"/>
      <c r="E52" s="21"/>
      <c r="F52" s="21"/>
      <c r="G52" s="21"/>
      <c r="H52" s="21"/>
      <c r="I52" s="21"/>
      <c r="J52" s="21"/>
      <c r="K52" s="21"/>
      <c r="L52" s="21"/>
      <c r="M52" s="21"/>
    </row>
    <row r="53" s="1" customFormat="1" ht="24.75" customHeight="1" spans="1:13">
      <c r="A53" s="19"/>
      <c r="B53" s="19"/>
      <c r="C53" s="20"/>
      <c r="D53" s="21"/>
      <c r="E53" s="21"/>
      <c r="F53" s="21"/>
      <c r="G53" s="21"/>
      <c r="H53" s="21"/>
      <c r="I53" s="21"/>
      <c r="J53" s="21"/>
      <c r="K53" s="21"/>
      <c r="L53" s="21"/>
      <c r="M53" s="21"/>
    </row>
    <row r="54" s="1" customFormat="1" ht="24.75" customHeight="1" spans="1:13">
      <c r="A54" s="19"/>
      <c r="B54" s="19"/>
      <c r="C54" s="20"/>
      <c r="D54" s="21"/>
      <c r="E54" s="21"/>
      <c r="F54" s="21"/>
      <c r="G54" s="21"/>
      <c r="H54" s="21"/>
      <c r="I54" s="21"/>
      <c r="J54" s="21"/>
      <c r="K54" s="21"/>
      <c r="L54" s="21"/>
      <c r="M54" s="21"/>
    </row>
    <row r="55" s="1" customFormat="1" ht="24.75" customHeight="1" spans="1:13">
      <c r="A55" s="19"/>
      <c r="B55" s="19"/>
      <c r="C55" s="20"/>
      <c r="D55" s="21"/>
      <c r="E55" s="21"/>
      <c r="F55" s="21"/>
      <c r="G55" s="21"/>
      <c r="H55" s="21"/>
      <c r="I55" s="21"/>
      <c r="J55" s="21"/>
      <c r="K55" s="21"/>
      <c r="L55" s="21"/>
      <c r="M55" s="21"/>
    </row>
    <row r="56" s="1" customFormat="1" ht="24.75" customHeight="1" spans="1:13">
      <c r="A56" s="19"/>
      <c r="B56" s="19"/>
      <c r="C56" s="20"/>
      <c r="D56" s="21"/>
      <c r="E56" s="21"/>
      <c r="F56" s="21"/>
      <c r="G56" s="21"/>
      <c r="H56" s="21"/>
      <c r="I56" s="21"/>
      <c r="J56" s="21"/>
      <c r="K56" s="21"/>
      <c r="L56" s="21"/>
      <c r="M56" s="21"/>
    </row>
    <row r="57" s="1" customFormat="1" ht="24.75" customHeight="1" spans="1:13">
      <c r="A57" s="19"/>
      <c r="B57" s="19"/>
      <c r="C57" s="20"/>
      <c r="D57" s="21"/>
      <c r="E57" s="21"/>
      <c r="F57" s="21"/>
      <c r="G57" s="21"/>
      <c r="H57" s="21"/>
      <c r="I57" s="21"/>
      <c r="J57" s="21"/>
      <c r="K57" s="21"/>
      <c r="L57" s="21"/>
      <c r="M57" s="21"/>
    </row>
    <row r="58" s="1" customFormat="1" ht="24.75" customHeight="1" spans="1:13">
      <c r="A58" s="19"/>
      <c r="B58" s="19"/>
      <c r="C58" s="20"/>
      <c r="D58" s="21"/>
      <c r="E58" s="21"/>
      <c r="F58" s="21"/>
      <c r="G58" s="21"/>
      <c r="H58" s="21"/>
      <c r="I58" s="21"/>
      <c r="J58" s="21"/>
      <c r="K58" s="21"/>
      <c r="L58" s="21"/>
      <c r="M58" s="21"/>
    </row>
    <row r="59" s="1" customFormat="1" ht="24.75" customHeight="1" spans="1:13">
      <c r="A59" s="19"/>
      <c r="B59" s="19"/>
      <c r="C59" s="20"/>
      <c r="D59" s="21"/>
      <c r="E59" s="21"/>
      <c r="F59" s="21"/>
      <c r="G59" s="21"/>
      <c r="H59" s="21"/>
      <c r="I59" s="21"/>
      <c r="J59" s="21"/>
      <c r="K59" s="21"/>
      <c r="L59" s="21"/>
      <c r="M59" s="21"/>
    </row>
    <row r="60" s="1" customFormat="1" ht="24.75" customHeight="1" spans="1:13">
      <c r="A60" s="19"/>
      <c r="B60" s="19"/>
      <c r="C60" s="20"/>
      <c r="D60" s="21"/>
      <c r="E60" s="21"/>
      <c r="F60" s="21"/>
      <c r="G60" s="21"/>
      <c r="H60" s="21"/>
      <c r="I60" s="21"/>
      <c r="J60" s="21"/>
      <c r="K60" s="21"/>
      <c r="L60" s="21"/>
      <c r="M60" s="21"/>
    </row>
    <row r="61" s="1" customFormat="1" ht="24.75" customHeight="1" spans="1:13">
      <c r="A61" s="19"/>
      <c r="B61" s="19"/>
      <c r="C61" s="20"/>
      <c r="D61" s="21"/>
      <c r="E61" s="21"/>
      <c r="F61" s="21"/>
      <c r="G61" s="21"/>
      <c r="H61" s="21"/>
      <c r="I61" s="21"/>
      <c r="J61" s="21"/>
      <c r="K61" s="21"/>
      <c r="L61" s="21"/>
      <c r="M61" s="21"/>
    </row>
    <row r="62" s="1" customFormat="1" ht="24.75" customHeight="1" spans="1:13">
      <c r="A62" s="19"/>
      <c r="B62" s="19"/>
      <c r="C62" s="20"/>
      <c r="D62" s="21"/>
      <c r="E62" s="21"/>
      <c r="F62" s="21"/>
      <c r="G62" s="21"/>
      <c r="H62" s="21"/>
      <c r="I62" s="21"/>
      <c r="J62" s="21"/>
      <c r="K62" s="21"/>
      <c r="L62" s="21"/>
      <c r="M62" s="21"/>
    </row>
    <row r="63" s="1" customFormat="1" ht="24.75" customHeight="1" spans="1:13">
      <c r="A63" s="19"/>
      <c r="B63" s="19"/>
      <c r="C63" s="20"/>
      <c r="D63" s="21"/>
      <c r="E63" s="21"/>
      <c r="F63" s="21"/>
      <c r="G63" s="21"/>
      <c r="H63" s="21"/>
      <c r="I63" s="21"/>
      <c r="J63" s="21"/>
      <c r="K63" s="21"/>
      <c r="L63" s="21"/>
      <c r="M63" s="21"/>
    </row>
    <row r="64" s="1" customFormat="1" ht="24.75" customHeight="1" spans="1:13">
      <c r="A64" s="19"/>
      <c r="B64" s="19"/>
      <c r="C64" s="20"/>
      <c r="D64" s="21"/>
      <c r="E64" s="21"/>
      <c r="F64" s="21"/>
      <c r="G64" s="21"/>
      <c r="H64" s="21"/>
      <c r="I64" s="21"/>
      <c r="J64" s="21"/>
      <c r="K64" s="21"/>
      <c r="L64" s="21"/>
      <c r="M64" s="21"/>
    </row>
    <row r="65" s="1" customFormat="1" ht="24.75" customHeight="1" spans="1:13">
      <c r="A65" s="19"/>
      <c r="B65" s="19"/>
      <c r="C65" s="20"/>
      <c r="D65" s="21"/>
      <c r="E65" s="21"/>
      <c r="F65" s="21"/>
      <c r="G65" s="21"/>
      <c r="H65" s="21"/>
      <c r="I65" s="21"/>
      <c r="J65" s="21"/>
      <c r="K65" s="21"/>
      <c r="L65" s="21"/>
      <c r="M65" s="21"/>
    </row>
    <row r="66" s="1" customFormat="1" ht="24.75" customHeight="1" spans="1:13">
      <c r="A66" s="19"/>
      <c r="B66" s="19"/>
      <c r="C66" s="20"/>
      <c r="D66" s="21"/>
      <c r="E66" s="21"/>
      <c r="F66" s="21"/>
      <c r="G66" s="21"/>
      <c r="H66" s="21"/>
      <c r="I66" s="21"/>
      <c r="J66" s="21"/>
      <c r="K66" s="21"/>
      <c r="L66" s="21"/>
      <c r="M66" s="21"/>
    </row>
    <row r="67" s="1" customFormat="1" ht="24.75" customHeight="1" spans="1:13">
      <c r="A67" s="19"/>
      <c r="B67" s="19"/>
      <c r="C67" s="20"/>
      <c r="D67" s="21"/>
      <c r="E67" s="21"/>
      <c r="F67" s="21"/>
      <c r="G67" s="21"/>
      <c r="H67" s="21"/>
      <c r="I67" s="21"/>
      <c r="J67" s="21"/>
      <c r="K67" s="21"/>
      <c r="L67" s="21"/>
      <c r="M67" s="21"/>
    </row>
    <row r="68" s="1" customFormat="1" ht="24.75" customHeight="1" spans="1:13">
      <c r="A68" s="19"/>
      <c r="B68" s="19"/>
      <c r="C68" s="20"/>
      <c r="D68" s="21"/>
      <c r="E68" s="21"/>
      <c r="F68" s="21"/>
      <c r="G68" s="21"/>
      <c r="H68" s="21"/>
      <c r="I68" s="21"/>
      <c r="J68" s="21"/>
      <c r="K68" s="21"/>
      <c r="L68" s="21"/>
      <c r="M68" s="21"/>
    </row>
    <row r="69" s="1" customFormat="1" ht="24.75" customHeight="1" spans="1:13">
      <c r="A69" s="19"/>
      <c r="B69" s="19"/>
      <c r="C69" s="20"/>
      <c r="D69" s="21"/>
      <c r="E69" s="21"/>
      <c r="F69" s="21"/>
      <c r="G69" s="21"/>
      <c r="H69" s="21"/>
      <c r="I69" s="21"/>
      <c r="J69" s="21"/>
      <c r="K69" s="21"/>
      <c r="L69" s="21"/>
      <c r="M69" s="21"/>
    </row>
    <row r="70" s="1" customFormat="1" ht="24.75" customHeight="1" spans="1:13">
      <c r="A70" s="19"/>
      <c r="B70" s="19"/>
      <c r="C70" s="20"/>
      <c r="D70" s="21"/>
      <c r="E70" s="21"/>
      <c r="F70" s="21"/>
      <c r="G70" s="21"/>
      <c r="H70" s="21"/>
      <c r="I70" s="21"/>
      <c r="J70" s="21"/>
      <c r="K70" s="21"/>
      <c r="L70" s="21"/>
      <c r="M70" s="21"/>
    </row>
    <row r="71" s="1" customFormat="1" ht="24.75" customHeight="1" spans="1:13">
      <c r="A71" s="19"/>
      <c r="B71" s="19"/>
      <c r="C71" s="20"/>
      <c r="D71" s="21"/>
      <c r="E71" s="21"/>
      <c r="F71" s="21"/>
      <c r="G71" s="21"/>
      <c r="H71" s="21"/>
      <c r="I71" s="21"/>
      <c r="J71" s="21"/>
      <c r="K71" s="21"/>
      <c r="L71" s="21"/>
      <c r="M71" s="21"/>
    </row>
    <row r="72" s="1" customFormat="1" ht="24.75" customHeight="1" spans="1:13">
      <c r="A72" s="19"/>
      <c r="B72" s="19"/>
      <c r="C72" s="20"/>
      <c r="D72" s="21"/>
      <c r="E72" s="21"/>
      <c r="F72" s="21"/>
      <c r="G72" s="21"/>
      <c r="H72" s="21"/>
      <c r="I72" s="21"/>
      <c r="J72" s="21"/>
      <c r="K72" s="21"/>
      <c r="L72" s="21"/>
      <c r="M72" s="21"/>
    </row>
    <row r="73" s="1" customFormat="1" ht="24.75" customHeight="1" spans="1:13">
      <c r="A73" s="19"/>
      <c r="B73" s="19"/>
      <c r="C73" s="20"/>
      <c r="D73" s="21"/>
      <c r="E73" s="21"/>
      <c r="F73" s="21"/>
      <c r="G73" s="21"/>
      <c r="H73" s="21"/>
      <c r="I73" s="21"/>
      <c r="J73" s="21"/>
      <c r="K73" s="21"/>
      <c r="L73" s="21"/>
      <c r="M73" s="21"/>
    </row>
    <row r="74" s="1" customFormat="1" ht="24.75" customHeight="1" spans="1:13">
      <c r="A74" s="19"/>
      <c r="B74" s="19"/>
      <c r="C74" s="20"/>
      <c r="D74" s="21"/>
      <c r="E74" s="21"/>
      <c r="F74" s="21"/>
      <c r="G74" s="21"/>
      <c r="H74" s="21"/>
      <c r="I74" s="21"/>
      <c r="J74" s="21"/>
      <c r="K74" s="21"/>
      <c r="L74" s="21"/>
      <c r="M74" s="21"/>
    </row>
    <row r="75" s="1" customFormat="1" ht="24.75" customHeight="1" spans="1:13">
      <c r="A75" s="19"/>
      <c r="B75" s="19"/>
      <c r="C75" s="20"/>
      <c r="D75" s="21"/>
      <c r="E75" s="21"/>
      <c r="F75" s="21"/>
      <c r="G75" s="21"/>
      <c r="H75" s="21"/>
      <c r="I75" s="21"/>
      <c r="J75" s="21"/>
      <c r="K75" s="21"/>
      <c r="L75" s="21"/>
      <c r="M75" s="21"/>
    </row>
    <row r="76" s="1" customFormat="1" ht="24.75" customHeight="1" spans="1:13">
      <c r="A76" s="19"/>
      <c r="B76" s="19"/>
      <c r="C76" s="20"/>
      <c r="D76" s="21"/>
      <c r="E76" s="21"/>
      <c r="F76" s="21"/>
      <c r="G76" s="21"/>
      <c r="H76" s="21"/>
      <c r="I76" s="21"/>
      <c r="J76" s="21"/>
      <c r="K76" s="21"/>
      <c r="L76" s="21"/>
      <c r="M76" s="21"/>
    </row>
    <row r="77" s="1" customFormat="1" ht="24.75" customHeight="1" spans="1:13">
      <c r="A77" s="19"/>
      <c r="B77" s="19"/>
      <c r="C77" s="20"/>
      <c r="D77" s="21"/>
      <c r="E77" s="21"/>
      <c r="F77" s="21"/>
      <c r="G77" s="21"/>
      <c r="H77" s="21"/>
      <c r="I77" s="21"/>
      <c r="J77" s="21"/>
      <c r="K77" s="21"/>
      <c r="L77" s="21"/>
      <c r="M77" s="21"/>
    </row>
    <row r="78" s="1" customFormat="1" ht="24.75" customHeight="1" spans="1:13">
      <c r="A78" s="19"/>
      <c r="B78" s="19"/>
      <c r="C78" s="20"/>
      <c r="D78" s="21"/>
      <c r="E78" s="21"/>
      <c r="F78" s="21"/>
      <c r="G78" s="21"/>
      <c r="H78" s="21"/>
      <c r="I78" s="21"/>
      <c r="J78" s="21"/>
      <c r="K78" s="21"/>
      <c r="L78" s="21"/>
      <c r="M78" s="21"/>
    </row>
    <row r="79" s="1" customFormat="1" ht="24.75" customHeight="1" spans="1:13">
      <c r="A79" s="19"/>
      <c r="B79" s="19"/>
      <c r="C79" s="20"/>
      <c r="D79" s="21"/>
      <c r="E79" s="21"/>
      <c r="F79" s="21"/>
      <c r="G79" s="21"/>
      <c r="H79" s="21"/>
      <c r="I79" s="21"/>
      <c r="J79" s="21"/>
      <c r="K79" s="21"/>
      <c r="L79" s="21"/>
      <c r="M79" s="21"/>
    </row>
    <row r="80" s="1" customFormat="1" ht="24.75" customHeight="1" spans="1:13">
      <c r="A80" s="19"/>
      <c r="B80" s="19"/>
      <c r="C80" s="20"/>
      <c r="D80" s="21"/>
      <c r="E80" s="21"/>
      <c r="F80" s="21"/>
      <c r="G80" s="21"/>
      <c r="H80" s="21"/>
      <c r="I80" s="21"/>
      <c r="J80" s="21"/>
      <c r="K80" s="21"/>
      <c r="L80" s="21"/>
      <c r="M80" s="21"/>
    </row>
    <row r="81" s="1" customFormat="1" ht="24.75" customHeight="1" spans="1:13">
      <c r="A81" s="19"/>
      <c r="B81" s="19"/>
      <c r="C81" s="20"/>
      <c r="D81" s="21"/>
      <c r="E81" s="21"/>
      <c r="F81" s="21"/>
      <c r="G81" s="21"/>
      <c r="H81" s="21"/>
      <c r="I81" s="21"/>
      <c r="J81" s="21"/>
      <c r="K81" s="21"/>
      <c r="L81" s="21"/>
      <c r="M81" s="21"/>
    </row>
    <row r="82" s="1" customFormat="1" ht="24.75" customHeight="1" spans="1:13">
      <c r="A82" s="19"/>
      <c r="B82" s="19"/>
      <c r="C82" s="20"/>
      <c r="D82" s="21"/>
      <c r="E82" s="21"/>
      <c r="F82" s="21"/>
      <c r="G82" s="21"/>
      <c r="H82" s="21"/>
      <c r="I82" s="21"/>
      <c r="J82" s="21"/>
      <c r="K82" s="21"/>
      <c r="L82" s="21"/>
      <c r="M82" s="21"/>
    </row>
    <row r="83" s="1" customFormat="1" ht="24.75" customHeight="1" spans="1:13">
      <c r="A83" s="19"/>
      <c r="B83" s="19"/>
      <c r="C83" s="20"/>
      <c r="D83" s="21"/>
      <c r="E83" s="21"/>
      <c r="F83" s="21"/>
      <c r="G83" s="21"/>
      <c r="H83" s="21"/>
      <c r="I83" s="21"/>
      <c r="J83" s="21"/>
      <c r="K83" s="21"/>
      <c r="L83" s="21"/>
      <c r="M83" s="21"/>
    </row>
    <row r="84" s="1" customFormat="1" ht="24.75" customHeight="1" spans="1:13">
      <c r="A84" s="19"/>
      <c r="B84" s="19"/>
      <c r="C84" s="20"/>
      <c r="D84" s="21"/>
      <c r="E84" s="21"/>
      <c r="F84" s="21"/>
      <c r="G84" s="21"/>
      <c r="H84" s="21"/>
      <c r="I84" s="21"/>
      <c r="J84" s="21"/>
      <c r="K84" s="21"/>
      <c r="L84" s="21"/>
      <c r="M84" s="21"/>
    </row>
    <row r="85" s="1" customFormat="1" ht="24.75" customHeight="1" spans="1:13">
      <c r="A85" s="19"/>
      <c r="B85" s="19"/>
      <c r="C85" s="20"/>
      <c r="D85" s="21"/>
      <c r="E85" s="21"/>
      <c r="F85" s="21"/>
      <c r="G85" s="21"/>
      <c r="H85" s="21"/>
      <c r="I85" s="21"/>
      <c r="J85" s="21"/>
      <c r="K85" s="21"/>
      <c r="L85" s="21"/>
      <c r="M85" s="21"/>
    </row>
    <row r="86" s="1" customFormat="1" ht="24.75" customHeight="1" spans="1:13">
      <c r="A86" s="19"/>
      <c r="B86" s="19"/>
      <c r="C86" s="20"/>
      <c r="D86" s="21"/>
      <c r="E86" s="21"/>
      <c r="F86" s="21"/>
      <c r="G86" s="21"/>
      <c r="H86" s="21"/>
      <c r="I86" s="21"/>
      <c r="J86" s="21"/>
      <c r="K86" s="21"/>
      <c r="L86" s="21"/>
      <c r="M86" s="21"/>
    </row>
    <row r="87" s="1" customFormat="1" ht="24.75" customHeight="1" spans="1:13">
      <c r="A87" s="19"/>
      <c r="B87" s="19"/>
      <c r="C87" s="20"/>
      <c r="D87" s="21"/>
      <c r="E87" s="21"/>
      <c r="F87" s="21"/>
      <c r="G87" s="21"/>
      <c r="H87" s="21"/>
      <c r="I87" s="21"/>
      <c r="J87" s="21"/>
      <c r="K87" s="21"/>
      <c r="L87" s="21"/>
      <c r="M87" s="21"/>
    </row>
    <row r="88" s="1" customFormat="1" ht="24.75" customHeight="1" spans="1:13">
      <c r="A88" s="19"/>
      <c r="B88" s="19"/>
      <c r="C88" s="20"/>
      <c r="D88" s="21"/>
      <c r="E88" s="21"/>
      <c r="F88" s="21"/>
      <c r="G88" s="21"/>
      <c r="H88" s="21"/>
      <c r="I88" s="21"/>
      <c r="J88" s="21"/>
      <c r="K88" s="21"/>
      <c r="L88" s="21"/>
      <c r="M88" s="21"/>
    </row>
    <row r="89" s="1" customFormat="1" ht="24.75" customHeight="1" spans="1:13">
      <c r="A89" s="19"/>
      <c r="B89" s="19"/>
      <c r="C89" s="20"/>
      <c r="D89" s="21"/>
      <c r="E89" s="21"/>
      <c r="F89" s="21"/>
      <c r="G89" s="21"/>
      <c r="H89" s="21"/>
      <c r="I89" s="21"/>
      <c r="J89" s="21"/>
      <c r="K89" s="21"/>
      <c r="L89" s="21"/>
      <c r="M89" s="21"/>
    </row>
    <row r="90" s="1" customFormat="1" ht="24.75" customHeight="1" spans="1:13">
      <c r="A90" s="19"/>
      <c r="B90" s="19"/>
      <c r="C90" s="20"/>
      <c r="D90" s="21"/>
      <c r="E90" s="21"/>
      <c r="F90" s="21"/>
      <c r="G90" s="21"/>
      <c r="H90" s="21"/>
      <c r="I90" s="21"/>
      <c r="J90" s="21"/>
      <c r="K90" s="21"/>
      <c r="L90" s="21"/>
      <c r="M90" s="21"/>
    </row>
    <row r="91" s="1" customFormat="1" ht="24.75" customHeight="1" spans="1:13">
      <c r="A91" s="19"/>
      <c r="B91" s="19"/>
      <c r="C91" s="20"/>
      <c r="D91" s="21"/>
      <c r="E91" s="21"/>
      <c r="F91" s="21"/>
      <c r="G91" s="21"/>
      <c r="H91" s="21"/>
      <c r="I91" s="21"/>
      <c r="J91" s="21"/>
      <c r="K91" s="21"/>
      <c r="L91" s="21"/>
      <c r="M91" s="21"/>
    </row>
    <row r="92" s="1" customFormat="1" ht="24.75" customHeight="1" spans="1:13">
      <c r="A92" s="19"/>
      <c r="B92" s="19"/>
      <c r="C92" s="20"/>
      <c r="D92" s="21"/>
      <c r="E92" s="21"/>
      <c r="F92" s="21"/>
      <c r="G92" s="21"/>
      <c r="H92" s="21"/>
      <c r="I92" s="21"/>
      <c r="J92" s="21"/>
      <c r="K92" s="21"/>
      <c r="L92" s="21"/>
      <c r="M92" s="21"/>
    </row>
    <row r="93" s="1" customFormat="1" ht="24.75" customHeight="1" spans="1:13">
      <c r="A93" s="19"/>
      <c r="B93" s="19"/>
      <c r="C93" s="20"/>
      <c r="D93" s="21"/>
      <c r="E93" s="21"/>
      <c r="F93" s="21"/>
      <c r="G93" s="21"/>
      <c r="H93" s="21"/>
      <c r="I93" s="21"/>
      <c r="J93" s="21"/>
      <c r="K93" s="21"/>
      <c r="L93" s="21"/>
      <c r="M93" s="21"/>
    </row>
    <row r="94" s="1" customFormat="1" ht="24.75" customHeight="1" spans="1:13">
      <c r="A94" s="19"/>
      <c r="B94" s="19"/>
      <c r="C94" s="20"/>
      <c r="D94" s="21"/>
      <c r="E94" s="21"/>
      <c r="F94" s="21"/>
      <c r="G94" s="21"/>
      <c r="H94" s="21"/>
      <c r="I94" s="21"/>
      <c r="J94" s="21"/>
      <c r="K94" s="21"/>
      <c r="L94" s="21"/>
      <c r="M94" s="21"/>
    </row>
    <row r="95" s="1" customFormat="1" ht="24.75" customHeight="1" spans="1:13">
      <c r="A95" s="19"/>
      <c r="B95" s="19"/>
      <c r="C95" s="20"/>
      <c r="D95" s="21"/>
      <c r="E95" s="21"/>
      <c r="F95" s="21"/>
      <c r="G95" s="21"/>
      <c r="H95" s="21"/>
      <c r="I95" s="21"/>
      <c r="J95" s="21"/>
      <c r="K95" s="21"/>
      <c r="L95" s="21"/>
      <c r="M95" s="21"/>
    </row>
    <row r="96" s="1" customFormat="1" ht="24.75" customHeight="1" spans="1:13">
      <c r="A96" s="19"/>
      <c r="B96" s="19"/>
      <c r="C96" s="20"/>
      <c r="D96" s="21"/>
      <c r="E96" s="21"/>
      <c r="F96" s="21"/>
      <c r="G96" s="21"/>
      <c r="H96" s="21"/>
      <c r="I96" s="21"/>
      <c r="J96" s="21"/>
      <c r="K96" s="21"/>
      <c r="L96" s="21"/>
      <c r="M96" s="21"/>
    </row>
    <row r="97" s="1" customFormat="1" ht="24.75" customHeight="1" spans="1:13">
      <c r="A97" s="19"/>
      <c r="B97" s="19"/>
      <c r="C97" s="20"/>
      <c r="D97" s="21"/>
      <c r="E97" s="21"/>
      <c r="F97" s="21"/>
      <c r="G97" s="21"/>
      <c r="H97" s="21"/>
      <c r="I97" s="21"/>
      <c r="J97" s="21"/>
      <c r="K97" s="21"/>
      <c r="L97" s="21"/>
      <c r="M97" s="21"/>
    </row>
    <row r="98" s="1" customFormat="1" ht="24.75" customHeight="1" spans="1:13">
      <c r="A98" s="19"/>
      <c r="B98" s="19"/>
      <c r="C98" s="20"/>
      <c r="D98" s="21"/>
      <c r="E98" s="21"/>
      <c r="F98" s="21"/>
      <c r="G98" s="21"/>
      <c r="H98" s="21"/>
      <c r="I98" s="21"/>
      <c r="J98" s="21"/>
      <c r="K98" s="21"/>
      <c r="L98" s="21"/>
      <c r="M98" s="21"/>
    </row>
    <row r="99" s="1" customFormat="1" ht="24.75" customHeight="1" spans="1:13">
      <c r="A99" s="19"/>
      <c r="B99" s="19"/>
      <c r="C99" s="20"/>
      <c r="D99" s="21"/>
      <c r="E99" s="21"/>
      <c r="F99" s="21"/>
      <c r="G99" s="21"/>
      <c r="H99" s="21"/>
      <c r="I99" s="21"/>
      <c r="J99" s="21"/>
      <c r="K99" s="21"/>
      <c r="L99" s="21"/>
      <c r="M99" s="21"/>
    </row>
    <row r="100" s="1" customFormat="1" ht="24.75" customHeight="1" spans="1:13">
      <c r="A100" s="19"/>
      <c r="B100" s="19"/>
      <c r="C100" s="20"/>
      <c r="D100" s="21"/>
      <c r="E100" s="21"/>
      <c r="F100" s="21"/>
      <c r="G100" s="21"/>
      <c r="H100" s="21"/>
      <c r="I100" s="21"/>
      <c r="J100" s="21"/>
      <c r="K100" s="21"/>
      <c r="L100" s="21"/>
      <c r="M100" s="21"/>
    </row>
    <row r="101" s="1" customFormat="1" ht="24.75" customHeight="1" spans="1:13">
      <c r="A101" s="19"/>
      <c r="B101" s="19"/>
      <c r="C101" s="20"/>
      <c r="D101" s="21"/>
      <c r="E101" s="21"/>
      <c r="F101" s="21"/>
      <c r="G101" s="21"/>
      <c r="H101" s="21"/>
      <c r="I101" s="21"/>
      <c r="J101" s="21"/>
      <c r="K101" s="21"/>
      <c r="L101" s="21"/>
      <c r="M101" s="21"/>
    </row>
    <row r="102" s="1" customFormat="1" ht="24.75" customHeight="1" spans="1:13">
      <c r="A102" s="19"/>
      <c r="B102" s="19"/>
      <c r="C102" s="20"/>
      <c r="D102" s="21"/>
      <c r="E102" s="21"/>
      <c r="F102" s="21"/>
      <c r="G102" s="21"/>
      <c r="H102" s="21"/>
      <c r="I102" s="21"/>
      <c r="J102" s="21"/>
      <c r="K102" s="21"/>
      <c r="L102" s="21"/>
      <c r="M102" s="21"/>
    </row>
    <row r="103" s="1" customFormat="1" ht="24.75" customHeight="1" spans="1:13">
      <c r="A103" s="19"/>
      <c r="B103" s="19"/>
      <c r="C103" s="20"/>
      <c r="D103" s="21"/>
      <c r="E103" s="21"/>
      <c r="F103" s="21"/>
      <c r="G103" s="21"/>
      <c r="H103" s="21"/>
      <c r="I103" s="21"/>
      <c r="J103" s="21"/>
      <c r="K103" s="21"/>
      <c r="L103" s="21"/>
      <c r="M103" s="21"/>
    </row>
    <row r="104" s="1" customFormat="1" ht="24.75" customHeight="1" spans="1:13">
      <c r="A104" s="19"/>
      <c r="B104" s="19"/>
      <c r="C104" s="20"/>
      <c r="D104" s="21"/>
      <c r="E104" s="21"/>
      <c r="F104" s="21"/>
      <c r="G104" s="21"/>
      <c r="H104" s="21"/>
      <c r="I104" s="21"/>
      <c r="J104" s="21"/>
      <c r="K104" s="21"/>
      <c r="L104" s="21"/>
      <c r="M104" s="21"/>
    </row>
    <row r="105" s="1" customFormat="1" ht="24.75" customHeight="1" spans="1:13">
      <c r="A105" s="19"/>
      <c r="B105" s="19"/>
      <c r="C105" s="20"/>
      <c r="D105" s="21"/>
      <c r="E105" s="21"/>
      <c r="F105" s="21"/>
      <c r="G105" s="21"/>
      <c r="H105" s="21"/>
      <c r="I105" s="21"/>
      <c r="J105" s="21"/>
      <c r="K105" s="21"/>
      <c r="L105" s="21"/>
      <c r="M105" s="21"/>
    </row>
    <row r="106" s="1" customFormat="1" ht="24.75" customHeight="1" spans="1:13">
      <c r="A106" s="19"/>
      <c r="B106" s="19"/>
      <c r="C106" s="20"/>
      <c r="D106" s="21"/>
      <c r="E106" s="21"/>
      <c r="F106" s="21"/>
      <c r="G106" s="21"/>
      <c r="H106" s="21"/>
      <c r="I106" s="21"/>
      <c r="J106" s="21"/>
      <c r="K106" s="21"/>
      <c r="L106" s="21"/>
      <c r="M106" s="21"/>
    </row>
    <row r="107" s="1" customFormat="1" ht="24.75" customHeight="1" spans="1:13">
      <c r="A107" s="19"/>
      <c r="B107" s="19"/>
      <c r="C107" s="20"/>
      <c r="D107" s="21"/>
      <c r="E107" s="21"/>
      <c r="F107" s="21"/>
      <c r="G107" s="21"/>
      <c r="H107" s="21"/>
      <c r="I107" s="21"/>
      <c r="J107" s="21"/>
      <c r="K107" s="21"/>
      <c r="L107" s="21"/>
      <c r="M107" s="21"/>
    </row>
    <row r="108" s="1" customFormat="1" ht="24.75" customHeight="1" spans="1:13">
      <c r="A108" s="19"/>
      <c r="B108" s="19"/>
      <c r="C108" s="20"/>
      <c r="D108" s="21"/>
      <c r="E108" s="21"/>
      <c r="F108" s="21"/>
      <c r="G108" s="21"/>
      <c r="H108" s="21"/>
      <c r="I108" s="21"/>
      <c r="J108" s="21"/>
      <c r="K108" s="21"/>
      <c r="L108" s="21"/>
      <c r="M108" s="21"/>
    </row>
    <row r="109" s="1" customFormat="1" ht="24.75" customHeight="1" spans="1:13">
      <c r="A109" s="19"/>
      <c r="B109" s="19"/>
      <c r="C109" s="20"/>
      <c r="D109" s="21"/>
      <c r="E109" s="21"/>
      <c r="F109" s="21"/>
      <c r="G109" s="21"/>
      <c r="H109" s="21"/>
      <c r="I109" s="21"/>
      <c r="J109" s="21"/>
      <c r="K109" s="21"/>
      <c r="L109" s="21"/>
      <c r="M109" s="21"/>
    </row>
    <row r="110" s="1" customFormat="1" ht="24.75" customHeight="1" spans="1:13">
      <c r="A110" s="19"/>
      <c r="B110" s="19"/>
      <c r="C110" s="20"/>
      <c r="D110" s="21"/>
      <c r="E110" s="21"/>
      <c r="F110" s="21"/>
      <c r="G110" s="21"/>
      <c r="H110" s="21"/>
      <c r="I110" s="21"/>
      <c r="J110" s="21"/>
      <c r="K110" s="21"/>
      <c r="L110" s="21"/>
      <c r="M110" s="21"/>
    </row>
    <row r="111" s="1" customFormat="1" ht="24.75" customHeight="1" spans="1:13">
      <c r="A111" s="19"/>
      <c r="B111" s="19"/>
      <c r="C111" s="20"/>
      <c r="D111" s="21"/>
      <c r="E111" s="21"/>
      <c r="F111" s="21"/>
      <c r="G111" s="21"/>
      <c r="H111" s="21"/>
      <c r="I111" s="21"/>
      <c r="J111" s="21"/>
      <c r="K111" s="21"/>
      <c r="L111" s="21"/>
      <c r="M111" s="21"/>
    </row>
    <row r="112" s="1" customFormat="1" ht="24.75" customHeight="1" spans="1:13">
      <c r="A112" s="19"/>
      <c r="B112" s="19"/>
      <c r="C112" s="20"/>
      <c r="D112" s="21"/>
      <c r="E112" s="21"/>
      <c r="F112" s="21"/>
      <c r="G112" s="21"/>
      <c r="H112" s="21"/>
      <c r="I112" s="21"/>
      <c r="J112" s="21"/>
      <c r="K112" s="21"/>
      <c r="L112" s="21"/>
      <c r="M112" s="21"/>
    </row>
    <row r="113" s="1" customFormat="1" ht="24.75" customHeight="1" spans="1:13">
      <c r="A113" s="19"/>
      <c r="B113" s="19"/>
      <c r="C113" s="20"/>
      <c r="D113" s="21"/>
      <c r="E113" s="21"/>
      <c r="F113" s="21"/>
      <c r="G113" s="21"/>
      <c r="H113" s="21"/>
      <c r="I113" s="21"/>
      <c r="J113" s="21"/>
      <c r="K113" s="21"/>
      <c r="L113" s="21"/>
      <c r="M113" s="21"/>
    </row>
    <row r="114" s="1" customFormat="1" ht="24.75" customHeight="1" spans="1:13">
      <c r="A114" s="19"/>
      <c r="B114" s="19"/>
      <c r="C114" s="20"/>
      <c r="D114" s="21"/>
      <c r="E114" s="21"/>
      <c r="F114" s="21"/>
      <c r="G114" s="21"/>
      <c r="H114" s="21"/>
      <c r="I114" s="21"/>
      <c r="J114" s="21"/>
      <c r="K114" s="21"/>
      <c r="L114" s="21"/>
      <c r="M114" s="21"/>
    </row>
    <row r="115" s="1" customFormat="1" ht="24.75" customHeight="1" spans="1:13">
      <c r="A115" s="19"/>
      <c r="B115" s="19"/>
      <c r="C115" s="20"/>
      <c r="D115" s="21"/>
      <c r="E115" s="21"/>
      <c r="F115" s="21"/>
      <c r="G115" s="21"/>
      <c r="H115" s="21"/>
      <c r="I115" s="21"/>
      <c r="J115" s="21"/>
      <c r="K115" s="21"/>
      <c r="L115" s="21"/>
      <c r="M115" s="21"/>
    </row>
    <row r="116" s="1" customFormat="1" ht="24.75" customHeight="1" spans="1:13">
      <c r="A116" s="19"/>
      <c r="B116" s="19"/>
      <c r="C116" s="20"/>
      <c r="D116" s="21"/>
      <c r="E116" s="21"/>
      <c r="F116" s="21"/>
      <c r="G116" s="21"/>
      <c r="H116" s="21"/>
      <c r="I116" s="21"/>
      <c r="J116" s="21"/>
      <c r="K116" s="21"/>
      <c r="L116" s="21"/>
      <c r="M116" s="21"/>
    </row>
    <row r="117" s="1" customFormat="1" ht="24.75" customHeight="1" spans="1:13">
      <c r="A117" s="19"/>
      <c r="B117" s="19"/>
      <c r="C117" s="20"/>
      <c r="D117" s="21"/>
      <c r="E117" s="21"/>
      <c r="F117" s="21"/>
      <c r="G117" s="21"/>
      <c r="H117" s="21"/>
      <c r="I117" s="21"/>
      <c r="J117" s="21"/>
      <c r="K117" s="21"/>
      <c r="L117" s="21"/>
      <c r="M117" s="21"/>
    </row>
    <row r="118" s="1" customFormat="1" ht="24.75" customHeight="1" spans="1:13">
      <c r="A118" s="19"/>
      <c r="B118" s="19"/>
      <c r="C118" s="20"/>
      <c r="D118" s="21"/>
      <c r="E118" s="21"/>
      <c r="F118" s="21"/>
      <c r="G118" s="21"/>
      <c r="H118" s="21"/>
      <c r="I118" s="21"/>
      <c r="J118" s="21"/>
      <c r="K118" s="21"/>
      <c r="L118" s="21"/>
      <c r="M118" s="21"/>
    </row>
    <row r="119" s="1" customFormat="1" ht="24.75" customHeight="1" spans="1:13">
      <c r="A119" s="19"/>
      <c r="B119" s="19"/>
      <c r="C119" s="20"/>
      <c r="D119" s="21"/>
      <c r="E119" s="21"/>
      <c r="F119" s="21"/>
      <c r="G119" s="21"/>
      <c r="H119" s="21"/>
      <c r="I119" s="21"/>
      <c r="J119" s="21"/>
      <c r="K119" s="21"/>
      <c r="L119" s="21"/>
      <c r="M119" s="21"/>
    </row>
    <row r="120" s="1" customFormat="1" ht="24.75" customHeight="1" spans="1:13">
      <c r="A120" s="19"/>
      <c r="B120" s="19"/>
      <c r="C120" s="20"/>
      <c r="D120" s="21"/>
      <c r="E120" s="21"/>
      <c r="F120" s="21"/>
      <c r="G120" s="21"/>
      <c r="H120" s="21"/>
      <c r="I120" s="21"/>
      <c r="J120" s="21"/>
      <c r="K120" s="21"/>
      <c r="L120" s="21"/>
      <c r="M120" s="21"/>
    </row>
    <row r="121" s="1" customFormat="1" ht="24.75" customHeight="1" spans="1:13">
      <c r="A121" s="19"/>
      <c r="B121" s="19"/>
      <c r="C121" s="20"/>
      <c r="D121" s="21"/>
      <c r="E121" s="21"/>
      <c r="F121" s="21"/>
      <c r="G121" s="21"/>
      <c r="H121" s="21"/>
      <c r="I121" s="21"/>
      <c r="J121" s="21"/>
      <c r="K121" s="21"/>
      <c r="L121" s="21"/>
      <c r="M121" s="21"/>
    </row>
    <row r="122" s="1" customFormat="1" ht="24.75" customHeight="1" spans="1:13">
      <c r="A122" s="19"/>
      <c r="B122" s="19"/>
      <c r="C122" s="20"/>
      <c r="D122" s="21"/>
      <c r="E122" s="21"/>
      <c r="F122" s="21"/>
      <c r="G122" s="21"/>
      <c r="H122" s="21"/>
      <c r="I122" s="21"/>
      <c r="J122" s="21"/>
      <c r="K122" s="21"/>
      <c r="L122" s="21"/>
      <c r="M122" s="21"/>
    </row>
    <row r="123" s="1" customFormat="1" ht="24.75" customHeight="1" spans="1:13">
      <c r="A123" s="19"/>
      <c r="B123" s="19"/>
      <c r="C123" s="20"/>
      <c r="D123" s="21"/>
      <c r="E123" s="21"/>
      <c r="F123" s="21"/>
      <c r="G123" s="21"/>
      <c r="H123" s="21"/>
      <c r="I123" s="21"/>
      <c r="J123" s="21"/>
      <c r="K123" s="21"/>
      <c r="L123" s="21"/>
      <c r="M123" s="21"/>
    </row>
    <row r="124" s="1" customFormat="1" ht="24.75" customHeight="1" spans="1:13">
      <c r="A124" s="19"/>
      <c r="B124" s="19"/>
      <c r="C124" s="20"/>
      <c r="D124" s="21"/>
      <c r="E124" s="21"/>
      <c r="F124" s="21"/>
      <c r="G124" s="21"/>
      <c r="H124" s="21"/>
      <c r="I124" s="21"/>
      <c r="J124" s="21"/>
      <c r="K124" s="21"/>
      <c r="L124" s="21"/>
      <c r="M124" s="21"/>
    </row>
    <row r="125" s="1" customFormat="1" ht="24.75" customHeight="1" spans="1:13">
      <c r="A125" s="19"/>
      <c r="B125" s="19"/>
      <c r="C125" s="20"/>
      <c r="D125" s="21"/>
      <c r="E125" s="21"/>
      <c r="F125" s="21"/>
      <c r="G125" s="21"/>
      <c r="H125" s="21"/>
      <c r="I125" s="21"/>
      <c r="J125" s="21"/>
      <c r="K125" s="21"/>
      <c r="L125" s="21"/>
      <c r="M125" s="21"/>
    </row>
    <row r="126" s="1" customFormat="1" ht="24.75" customHeight="1" spans="1:13">
      <c r="A126" s="19"/>
      <c r="B126" s="19"/>
      <c r="C126" s="20"/>
      <c r="D126" s="21"/>
      <c r="E126" s="21"/>
      <c r="F126" s="21"/>
      <c r="G126" s="21"/>
      <c r="H126" s="21"/>
      <c r="I126" s="21"/>
      <c r="J126" s="21"/>
      <c r="K126" s="21"/>
      <c r="L126" s="21"/>
      <c r="M126" s="21"/>
    </row>
    <row r="127" s="1" customFormat="1" ht="24.75" customHeight="1" spans="1:13">
      <c r="A127" s="19"/>
      <c r="B127" s="19"/>
      <c r="C127" s="20"/>
      <c r="D127" s="21"/>
      <c r="E127" s="21"/>
      <c r="F127" s="21"/>
      <c r="G127" s="21"/>
      <c r="H127" s="21"/>
      <c r="I127" s="21"/>
      <c r="J127" s="21"/>
      <c r="K127" s="21"/>
      <c r="L127" s="21"/>
      <c r="M127" s="21"/>
    </row>
    <row r="128" s="1" customFormat="1" ht="24.75" customHeight="1" spans="1:13">
      <c r="A128" s="19"/>
      <c r="B128" s="19"/>
      <c r="C128" s="20"/>
      <c r="D128" s="21"/>
      <c r="E128" s="21"/>
      <c r="F128" s="21"/>
      <c r="G128" s="21"/>
      <c r="H128" s="21"/>
      <c r="I128" s="21"/>
      <c r="J128" s="21"/>
      <c r="K128" s="21"/>
      <c r="L128" s="21"/>
      <c r="M128" s="21"/>
    </row>
    <row r="129" s="1" customFormat="1" ht="24.75" customHeight="1" spans="1:13">
      <c r="A129" s="19"/>
      <c r="B129" s="19"/>
      <c r="C129" s="20"/>
      <c r="D129" s="21"/>
      <c r="E129" s="21"/>
      <c r="F129" s="21"/>
      <c r="G129" s="21"/>
      <c r="H129" s="21"/>
      <c r="I129" s="21"/>
      <c r="J129" s="21"/>
      <c r="K129" s="21"/>
      <c r="L129" s="21"/>
      <c r="M129" s="21"/>
    </row>
    <row r="130" s="1" customFormat="1" ht="24.75" customHeight="1" spans="1:13">
      <c r="A130" s="19"/>
      <c r="B130" s="19"/>
      <c r="C130" s="20"/>
      <c r="D130" s="21"/>
      <c r="E130" s="21"/>
      <c r="F130" s="21"/>
      <c r="G130" s="21"/>
      <c r="H130" s="21"/>
      <c r="I130" s="21"/>
      <c r="J130" s="21"/>
      <c r="K130" s="21"/>
      <c r="L130" s="21"/>
      <c r="M130" s="21"/>
    </row>
    <row r="131" s="1" customFormat="1" ht="24.75" customHeight="1" spans="1:13">
      <c r="A131" s="19"/>
      <c r="B131" s="19"/>
      <c r="C131" s="20"/>
      <c r="D131" s="21"/>
      <c r="E131" s="21"/>
      <c r="F131" s="21"/>
      <c r="G131" s="21"/>
      <c r="H131" s="21"/>
      <c r="I131" s="21"/>
      <c r="J131" s="21"/>
      <c r="K131" s="21"/>
      <c r="L131" s="21"/>
      <c r="M131" s="21"/>
    </row>
    <row r="132" s="1" customFormat="1" ht="24.75" customHeight="1" spans="1:13">
      <c r="A132" s="19"/>
      <c r="B132" s="19"/>
      <c r="C132" s="20"/>
      <c r="D132" s="21"/>
      <c r="E132" s="21"/>
      <c r="F132" s="21"/>
      <c r="G132" s="21"/>
      <c r="H132" s="21"/>
      <c r="I132" s="21"/>
      <c r="J132" s="21"/>
      <c r="K132" s="21"/>
      <c r="L132" s="21"/>
      <c r="M132" s="21"/>
    </row>
    <row r="133" s="1" customFormat="1" ht="24.75" customHeight="1" spans="1:13">
      <c r="A133" s="19"/>
      <c r="B133" s="19"/>
      <c r="C133" s="20"/>
      <c r="D133" s="21"/>
      <c r="E133" s="21"/>
      <c r="F133" s="21"/>
      <c r="G133" s="21"/>
      <c r="H133" s="21"/>
      <c r="I133" s="21"/>
      <c r="J133" s="21"/>
      <c r="K133" s="21"/>
      <c r="L133" s="21"/>
      <c r="M133" s="21"/>
    </row>
    <row r="134" s="1" customFormat="1" ht="24.75" customHeight="1" spans="1:13">
      <c r="A134" s="19"/>
      <c r="B134" s="19"/>
      <c r="C134" s="20"/>
      <c r="D134" s="21"/>
      <c r="E134" s="21"/>
      <c r="F134" s="21"/>
      <c r="G134" s="21"/>
      <c r="H134" s="21"/>
      <c r="I134" s="21"/>
      <c r="J134" s="21"/>
      <c r="K134" s="21"/>
      <c r="L134" s="21"/>
      <c r="M134" s="21"/>
    </row>
    <row r="135" s="1" customFormat="1" ht="24.75" customHeight="1" spans="1:13">
      <c r="A135" s="19"/>
      <c r="B135" s="19"/>
      <c r="C135" s="20"/>
      <c r="D135" s="21"/>
      <c r="E135" s="21"/>
      <c r="F135" s="21"/>
      <c r="G135" s="21"/>
      <c r="H135" s="21"/>
      <c r="I135" s="21"/>
      <c r="J135" s="21"/>
      <c r="K135" s="21"/>
      <c r="L135" s="21"/>
      <c r="M135" s="21"/>
    </row>
    <row r="136" s="1" customFormat="1" ht="24.75" customHeight="1" spans="1:13">
      <c r="A136" s="19"/>
      <c r="B136" s="19"/>
      <c r="C136" s="20"/>
      <c r="D136" s="21"/>
      <c r="E136" s="21"/>
      <c r="F136" s="21"/>
      <c r="G136" s="21"/>
      <c r="H136" s="21"/>
      <c r="I136" s="21"/>
      <c r="J136" s="21"/>
      <c r="K136" s="21"/>
      <c r="L136" s="21"/>
      <c r="M136" s="21"/>
    </row>
    <row r="137" s="1" customFormat="1" ht="24.75" customHeight="1" spans="1:13">
      <c r="A137" s="19"/>
      <c r="B137" s="19"/>
      <c r="C137" s="20"/>
      <c r="D137" s="21"/>
      <c r="E137" s="21"/>
      <c r="F137" s="21"/>
      <c r="G137" s="21"/>
      <c r="H137" s="21"/>
      <c r="I137" s="21"/>
      <c r="J137" s="21"/>
      <c r="K137" s="21"/>
      <c r="L137" s="21"/>
      <c r="M137" s="21"/>
    </row>
    <row r="138" spans="1:13">
      <c r="A138" s="25"/>
      <c r="B138" s="25"/>
      <c r="C138" s="25"/>
      <c r="D138" s="25"/>
      <c r="E138" s="25"/>
      <c r="F138" s="25"/>
      <c r="G138" s="25"/>
      <c r="H138" s="25"/>
      <c r="I138" s="25"/>
      <c r="J138" s="25"/>
      <c r="K138" s="25"/>
      <c r="L138" s="25"/>
      <c r="M138" s="25"/>
    </row>
    <row r="139" spans="1:13">
      <c r="A139" s="25"/>
      <c r="B139" s="25"/>
      <c r="C139" s="25"/>
      <c r="D139" s="25"/>
      <c r="E139" s="25"/>
      <c r="F139" s="25"/>
      <c r="G139" s="25"/>
      <c r="H139" s="25"/>
      <c r="I139" s="25"/>
      <c r="J139" s="25"/>
      <c r="K139" s="25"/>
      <c r="L139" s="25"/>
      <c r="M139" s="25"/>
    </row>
    <row r="140" spans="1:13">
      <c r="A140" s="25"/>
      <c r="B140" s="25"/>
      <c r="C140" s="25"/>
      <c r="D140" s="25"/>
      <c r="E140" s="25"/>
      <c r="F140" s="25"/>
      <c r="G140" s="25"/>
      <c r="H140" s="25"/>
      <c r="I140" s="25"/>
      <c r="J140" s="25"/>
      <c r="K140" s="25"/>
      <c r="L140" s="25"/>
      <c r="M140" s="25"/>
    </row>
    <row r="141" spans="1:13">
      <c r="A141" s="25"/>
      <c r="B141" s="25"/>
      <c r="C141" s="25"/>
      <c r="D141" s="25"/>
      <c r="E141" s="25"/>
      <c r="F141" s="25"/>
      <c r="G141" s="25"/>
      <c r="H141" s="25"/>
      <c r="I141" s="25"/>
      <c r="J141" s="25"/>
      <c r="K141" s="25"/>
      <c r="L141" s="25"/>
      <c r="M141" s="25"/>
    </row>
    <row r="142" spans="1:13">
      <c r="A142" s="25"/>
      <c r="B142" s="25"/>
      <c r="C142" s="25"/>
      <c r="D142" s="25"/>
      <c r="E142" s="25"/>
      <c r="F142" s="25"/>
      <c r="G142" s="25"/>
      <c r="H142" s="25"/>
      <c r="I142" s="25"/>
      <c r="J142" s="25"/>
      <c r="K142" s="25"/>
      <c r="L142" s="25"/>
      <c r="M142" s="25"/>
    </row>
    <row r="143" spans="1:13">
      <c r="A143" s="25"/>
      <c r="B143" s="25"/>
      <c r="C143" s="25"/>
      <c r="D143" s="25"/>
      <c r="E143" s="25"/>
      <c r="F143" s="25"/>
      <c r="G143" s="25"/>
      <c r="H143" s="25"/>
      <c r="I143" s="25"/>
      <c r="J143" s="25"/>
      <c r="K143" s="25"/>
      <c r="L143" s="25"/>
      <c r="M143" s="25"/>
    </row>
    <row r="144" spans="1:13">
      <c r="A144" s="25"/>
      <c r="B144" s="25"/>
      <c r="C144" s="25"/>
      <c r="D144" s="25"/>
      <c r="E144" s="25"/>
      <c r="F144" s="25"/>
      <c r="G144" s="25"/>
      <c r="H144" s="25"/>
      <c r="I144" s="25"/>
      <c r="J144" s="25"/>
      <c r="K144" s="25"/>
      <c r="L144" s="25"/>
      <c r="M144" s="25"/>
    </row>
    <row r="145" spans="1:13">
      <c r="A145" s="25"/>
      <c r="B145" s="25"/>
      <c r="C145" s="25"/>
      <c r="D145" s="25"/>
      <c r="E145" s="25"/>
      <c r="F145" s="25"/>
      <c r="G145" s="25"/>
      <c r="H145" s="25"/>
      <c r="I145" s="25"/>
      <c r="J145" s="25"/>
      <c r="K145" s="25"/>
      <c r="L145" s="25"/>
      <c r="M145" s="25"/>
    </row>
  </sheetData>
  <mergeCells count="8">
    <mergeCell ref="C2:M2"/>
    <mergeCell ref="A3:L3"/>
    <mergeCell ref="L4:M4"/>
    <mergeCell ref="E5:M5"/>
    <mergeCell ref="A5:A6"/>
    <mergeCell ref="B5:B6"/>
    <mergeCell ref="C5:C6"/>
    <mergeCell ref="D5:D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workbookViewId="0">
      <selection activeCell="B30" sqref="B30"/>
    </sheetView>
  </sheetViews>
  <sheetFormatPr defaultColWidth="10" defaultRowHeight="13.5" outlineLevelRow="6"/>
  <cols>
    <col min="1" max="1" width="18.8833333333333" customWidth="1"/>
    <col min="2" max="2" width="25.5" customWidth="1"/>
    <col min="3" max="3" width="18" style="58" customWidth="1"/>
    <col min="4" max="4" width="15.8833333333333" style="58" customWidth="1"/>
    <col min="5" max="5" width="12.3833333333333" style="58" customWidth="1"/>
    <col min="6" max="17" width="8.5" style="58" customWidth="1"/>
    <col min="18" max="20" width="9.75833333333333" customWidth="1"/>
  </cols>
  <sheetData>
    <row r="1" ht="22.9" customHeight="1" spans="1:17">
      <c r="A1" s="51" t="s">
        <v>47</v>
      </c>
      <c r="B1" s="40"/>
      <c r="C1" s="59"/>
      <c r="D1" s="59"/>
      <c r="E1" s="59"/>
      <c r="F1" s="59"/>
      <c r="G1" s="59"/>
      <c r="H1" s="59"/>
      <c r="I1" s="59"/>
      <c r="J1" s="59"/>
      <c r="K1" s="59"/>
      <c r="L1" s="59"/>
      <c r="M1" s="59"/>
      <c r="N1" s="59"/>
      <c r="O1" s="59"/>
      <c r="P1" s="59"/>
      <c r="Q1" s="59"/>
    </row>
    <row r="2" ht="35.85" customHeight="1" spans="1:17">
      <c r="A2" s="41" t="s">
        <v>48</v>
      </c>
      <c r="B2" s="41"/>
      <c r="C2" s="41"/>
      <c r="D2" s="41"/>
      <c r="E2" s="41"/>
      <c r="F2" s="41"/>
      <c r="G2" s="41"/>
      <c r="H2" s="41"/>
      <c r="I2" s="41"/>
      <c r="J2" s="41"/>
      <c r="K2" s="41"/>
      <c r="L2" s="41"/>
      <c r="M2" s="41"/>
      <c r="N2" s="41"/>
      <c r="O2" s="41"/>
      <c r="P2" s="41"/>
      <c r="Q2" s="41"/>
    </row>
    <row r="3" s="91" customFormat="1" ht="17.25" customHeight="1" spans="1:17">
      <c r="A3" s="42" t="s">
        <v>2</v>
      </c>
      <c r="B3" s="93"/>
      <c r="C3" s="93"/>
      <c r="D3" s="93"/>
      <c r="E3" s="93"/>
      <c r="F3" s="93"/>
      <c r="G3" s="93"/>
      <c r="H3" s="93"/>
      <c r="I3" s="93"/>
      <c r="J3" s="93"/>
      <c r="K3" s="93"/>
      <c r="L3" s="93"/>
      <c r="M3" s="93"/>
      <c r="N3" s="93"/>
      <c r="O3" s="93"/>
      <c r="P3" s="94" t="s">
        <v>3</v>
      </c>
      <c r="Q3" s="94"/>
    </row>
    <row r="4" ht="36" customHeight="1" spans="1:17">
      <c r="A4" s="43" t="s">
        <v>49</v>
      </c>
      <c r="B4" s="43"/>
      <c r="C4" s="43" t="s">
        <v>50</v>
      </c>
      <c r="D4" s="43" t="s">
        <v>51</v>
      </c>
      <c r="E4" s="43"/>
      <c r="F4" s="43"/>
      <c r="G4" s="43"/>
      <c r="H4" s="43"/>
      <c r="I4" s="43"/>
      <c r="J4" s="43"/>
      <c r="K4" s="43"/>
      <c r="L4" s="43" t="s">
        <v>52</v>
      </c>
      <c r="M4" s="43"/>
      <c r="N4" s="43"/>
      <c r="O4" s="43"/>
      <c r="P4" s="43"/>
      <c r="Q4" s="43"/>
    </row>
    <row r="5" s="92" customFormat="1" ht="36" customHeight="1" spans="1:17">
      <c r="A5" s="43" t="s">
        <v>53</v>
      </c>
      <c r="B5" s="43" t="s">
        <v>54</v>
      </c>
      <c r="C5" s="43"/>
      <c r="D5" s="43" t="s">
        <v>55</v>
      </c>
      <c r="E5" s="43" t="s">
        <v>56</v>
      </c>
      <c r="F5" s="43" t="s">
        <v>57</v>
      </c>
      <c r="G5" s="43" t="s">
        <v>58</v>
      </c>
      <c r="H5" s="43" t="s">
        <v>59</v>
      </c>
      <c r="I5" s="43" t="s">
        <v>60</v>
      </c>
      <c r="J5" s="43" t="s">
        <v>61</v>
      </c>
      <c r="K5" s="43" t="s">
        <v>62</v>
      </c>
      <c r="L5" s="43" t="s">
        <v>55</v>
      </c>
      <c r="M5" s="43" t="s">
        <v>41</v>
      </c>
      <c r="N5" s="43"/>
      <c r="O5" s="43"/>
      <c r="P5" s="43" t="s">
        <v>63</v>
      </c>
      <c r="Q5" s="43" t="s">
        <v>44</v>
      </c>
    </row>
    <row r="6" s="92" customFormat="1" ht="36" customHeight="1" spans="1:17">
      <c r="A6" s="43"/>
      <c r="B6" s="43"/>
      <c r="C6" s="43"/>
      <c r="D6" s="43"/>
      <c r="E6" s="43"/>
      <c r="F6" s="43"/>
      <c r="G6" s="43"/>
      <c r="H6" s="43"/>
      <c r="I6" s="43"/>
      <c r="J6" s="43"/>
      <c r="K6" s="43"/>
      <c r="L6" s="43"/>
      <c r="M6" s="43" t="s">
        <v>64</v>
      </c>
      <c r="N6" s="43" t="s">
        <v>65</v>
      </c>
      <c r="O6" s="43" t="s">
        <v>66</v>
      </c>
      <c r="P6" s="43"/>
      <c r="Q6" s="43"/>
    </row>
    <row r="7" ht="36" customHeight="1" spans="1:17">
      <c r="A7" s="60">
        <v>305005</v>
      </c>
      <c r="B7" s="60" t="s">
        <v>67</v>
      </c>
      <c r="C7" s="61">
        <v>12375.35</v>
      </c>
      <c r="D7" s="61"/>
      <c r="E7" s="61">
        <v>12375.35</v>
      </c>
      <c r="F7" s="61"/>
      <c r="G7" s="61"/>
      <c r="H7" s="61"/>
      <c r="I7" s="61"/>
      <c r="J7" s="61"/>
      <c r="K7" s="61"/>
      <c r="L7" s="61"/>
      <c r="M7" s="61"/>
      <c r="N7" s="61"/>
      <c r="O7" s="61"/>
      <c r="P7" s="61"/>
      <c r="Q7" s="61"/>
    </row>
  </sheetData>
  <mergeCells count="20">
    <mergeCell ref="A2:Q2"/>
    <mergeCell ref="P3:Q3"/>
    <mergeCell ref="A4:B4"/>
    <mergeCell ref="D4:K4"/>
    <mergeCell ref="L4:Q4"/>
    <mergeCell ref="M5:O5"/>
    <mergeCell ref="A5:A6"/>
    <mergeCell ref="B5:B6"/>
    <mergeCell ref="C4:C6"/>
    <mergeCell ref="D5:D6"/>
    <mergeCell ref="E5:E6"/>
    <mergeCell ref="F5:F6"/>
    <mergeCell ref="G5:G6"/>
    <mergeCell ref="H5:H6"/>
    <mergeCell ref="I5:I6"/>
    <mergeCell ref="J5:J6"/>
    <mergeCell ref="K5:K6"/>
    <mergeCell ref="L5:L6"/>
    <mergeCell ref="P5:P6"/>
    <mergeCell ref="Q5:Q6"/>
  </mergeCells>
  <pageMargins left="0.275" right="0.236000001430511" top="0.590277777777778" bottom="0.157000005245209" header="0" footer="0"/>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3" sqref="A3"/>
    </sheetView>
  </sheetViews>
  <sheetFormatPr defaultColWidth="10" defaultRowHeight="13.5" outlineLevelRow="5"/>
  <cols>
    <col min="1" max="1" width="17.8833333333333" customWidth="1"/>
    <col min="2" max="2" width="35.125" customWidth="1"/>
    <col min="3" max="9" width="13.3833333333333" style="90" customWidth="1"/>
    <col min="10" max="12" width="9.75833333333333" customWidth="1"/>
  </cols>
  <sheetData>
    <row r="1" ht="22.9" customHeight="1" spans="1:9">
      <c r="A1" s="51" t="s">
        <v>68</v>
      </c>
      <c r="B1" s="40"/>
      <c r="C1" s="59"/>
      <c r="D1" s="59"/>
      <c r="E1" s="59"/>
      <c r="F1" s="59"/>
      <c r="G1" s="59"/>
      <c r="H1" s="59"/>
      <c r="I1" s="59"/>
    </row>
    <row r="2" ht="35.85" customHeight="1" spans="1:9">
      <c r="A2" s="41" t="s">
        <v>69</v>
      </c>
      <c r="B2" s="41"/>
      <c r="C2" s="41"/>
      <c r="D2" s="41"/>
      <c r="E2" s="41"/>
      <c r="F2" s="41"/>
      <c r="G2" s="41"/>
      <c r="H2" s="41"/>
      <c r="I2" s="41"/>
    </row>
    <row r="3" ht="16.35" customHeight="1" spans="1:9">
      <c r="A3" s="42" t="s">
        <v>2</v>
      </c>
      <c r="B3" s="40"/>
      <c r="C3" s="40"/>
      <c r="D3" s="40"/>
      <c r="E3" s="40"/>
      <c r="F3" s="40"/>
      <c r="G3" s="40"/>
      <c r="H3" s="40"/>
      <c r="I3" s="52" t="s">
        <v>3</v>
      </c>
    </row>
    <row r="4" ht="36" customHeight="1" spans="1:9">
      <c r="A4" s="43" t="s">
        <v>49</v>
      </c>
      <c r="B4" s="43"/>
      <c r="C4" s="43" t="s">
        <v>50</v>
      </c>
      <c r="D4" s="43" t="s">
        <v>70</v>
      </c>
      <c r="E4" s="43"/>
      <c r="F4" s="43"/>
      <c r="G4" s="43" t="s">
        <v>71</v>
      </c>
      <c r="H4" s="43"/>
      <c r="I4" s="43"/>
    </row>
    <row r="5" ht="36" customHeight="1" spans="1:9">
      <c r="A5" s="43" t="s">
        <v>53</v>
      </c>
      <c r="B5" s="43" t="s">
        <v>54</v>
      </c>
      <c r="C5" s="43"/>
      <c r="D5" s="43" t="s">
        <v>55</v>
      </c>
      <c r="E5" s="43" t="s">
        <v>72</v>
      </c>
      <c r="F5" s="43" t="s">
        <v>73</v>
      </c>
      <c r="G5" s="43" t="s">
        <v>55</v>
      </c>
      <c r="H5" s="43" t="s">
        <v>74</v>
      </c>
      <c r="I5" s="43" t="s">
        <v>75</v>
      </c>
    </row>
    <row r="6" ht="36" customHeight="1" spans="1:9">
      <c r="A6" s="60">
        <v>305005</v>
      </c>
      <c r="B6" s="60" t="s">
        <v>67</v>
      </c>
      <c r="C6" s="61">
        <v>12375.35</v>
      </c>
      <c r="D6" s="61">
        <v>585.35</v>
      </c>
      <c r="E6" s="61">
        <v>444.35</v>
      </c>
      <c r="F6" s="61">
        <v>141</v>
      </c>
      <c r="G6" s="61">
        <v>11790</v>
      </c>
      <c r="H6" s="61">
        <v>11590</v>
      </c>
      <c r="I6" s="61">
        <v>200</v>
      </c>
    </row>
  </sheetData>
  <mergeCells count="5">
    <mergeCell ref="A2:I2"/>
    <mergeCell ref="A4:B4"/>
    <mergeCell ref="D4:F4"/>
    <mergeCell ref="G4:I4"/>
    <mergeCell ref="C4:C5"/>
  </mergeCells>
  <printOptions horizontalCentered="1"/>
  <pageMargins left="0.275" right="0.236111111111111" top="0.629861111111111" bottom="0.15694444444444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B28" sqref="B28"/>
    </sheetView>
  </sheetViews>
  <sheetFormatPr defaultColWidth="10" defaultRowHeight="13.5" outlineLevelCol="3"/>
  <cols>
    <col min="1" max="1" width="39.125" customWidth="1"/>
    <col min="2" max="2" width="25.7583333333333" customWidth="1"/>
    <col min="3" max="3" width="43.3833333333333" customWidth="1"/>
    <col min="4" max="4" width="26.125" customWidth="1"/>
    <col min="5" max="5" width="9.75833333333333" customWidth="1"/>
  </cols>
  <sheetData>
    <row r="1" ht="17.25" customHeight="1" spans="1:4">
      <c r="A1" s="51" t="s">
        <v>76</v>
      </c>
      <c r="B1" s="40"/>
      <c r="C1" s="40"/>
      <c r="D1" s="40"/>
    </row>
    <row r="2" ht="27.95" customHeight="1" spans="1:4">
      <c r="A2" s="41" t="s">
        <v>77</v>
      </c>
      <c r="B2" s="41"/>
      <c r="C2" s="41"/>
      <c r="D2" s="41"/>
    </row>
    <row r="3" s="38" customFormat="1" ht="16.35" customHeight="1" spans="1:4">
      <c r="A3" s="42" t="s">
        <v>2</v>
      </c>
      <c r="B3" s="42"/>
      <c r="C3" s="42"/>
      <c r="D3" s="52" t="s">
        <v>3</v>
      </c>
    </row>
    <row r="4" ht="17.1" customHeight="1" spans="1:4">
      <c r="A4" s="46" t="s">
        <v>4</v>
      </c>
      <c r="B4" s="46"/>
      <c r="C4" s="46" t="s">
        <v>5</v>
      </c>
      <c r="D4" s="46"/>
    </row>
    <row r="5" ht="17.1" customHeight="1" spans="1:4">
      <c r="A5" s="46" t="s">
        <v>78</v>
      </c>
      <c r="B5" s="46" t="s">
        <v>7</v>
      </c>
      <c r="C5" s="46" t="s">
        <v>78</v>
      </c>
      <c r="D5" s="46" t="s">
        <v>7</v>
      </c>
    </row>
    <row r="6" ht="17.1" customHeight="1" spans="1:4">
      <c r="A6" s="82" t="s">
        <v>79</v>
      </c>
      <c r="B6" s="87">
        <f>B7+B8</f>
        <v>12375.35</v>
      </c>
      <c r="C6" s="82" t="s">
        <v>80</v>
      </c>
      <c r="D6" s="87">
        <v>12375.35</v>
      </c>
    </row>
    <row r="7" ht="17.1" customHeight="1" spans="1:4">
      <c r="A7" s="82" t="s">
        <v>81</v>
      </c>
      <c r="B7" s="85">
        <v>6044.35</v>
      </c>
      <c r="C7" s="82" t="s">
        <v>9</v>
      </c>
      <c r="D7" s="85">
        <v>12375.35</v>
      </c>
    </row>
    <row r="8" ht="17.1" customHeight="1" spans="1:4">
      <c r="A8" s="82" t="s">
        <v>82</v>
      </c>
      <c r="B8" s="85">
        <v>6331</v>
      </c>
      <c r="C8" s="82" t="s">
        <v>11</v>
      </c>
      <c r="D8" s="85"/>
    </row>
    <row r="9" ht="17.1" customHeight="1" spans="1:4">
      <c r="A9" s="82" t="s">
        <v>83</v>
      </c>
      <c r="B9" s="85"/>
      <c r="C9" s="82" t="s">
        <v>13</v>
      </c>
      <c r="D9" s="85"/>
    </row>
    <row r="10" ht="17.1" customHeight="1" spans="1:4">
      <c r="A10" s="82" t="s">
        <v>84</v>
      </c>
      <c r="B10" s="87"/>
      <c r="C10" s="82" t="s">
        <v>15</v>
      </c>
      <c r="D10" s="85"/>
    </row>
    <row r="11" ht="17.1" customHeight="1" spans="1:4">
      <c r="A11" s="82" t="s">
        <v>81</v>
      </c>
      <c r="B11" s="85"/>
      <c r="C11" s="82" t="s">
        <v>17</v>
      </c>
      <c r="D11" s="85"/>
    </row>
    <row r="12" ht="17.1" customHeight="1" spans="1:4">
      <c r="A12" s="82" t="s">
        <v>82</v>
      </c>
      <c r="B12" s="85"/>
      <c r="C12" s="82" t="s">
        <v>19</v>
      </c>
      <c r="D12" s="85"/>
    </row>
    <row r="13" ht="17.1" customHeight="1" spans="1:4">
      <c r="A13" s="82" t="s">
        <v>83</v>
      </c>
      <c r="B13" s="85"/>
      <c r="C13" s="82" t="s">
        <v>21</v>
      </c>
      <c r="D13" s="85"/>
    </row>
    <row r="14" ht="17.1" customHeight="1" spans="1:4">
      <c r="A14" s="82"/>
      <c r="B14" s="88"/>
      <c r="C14" s="82" t="s">
        <v>22</v>
      </c>
      <c r="D14" s="85"/>
    </row>
    <row r="15" ht="17.1" customHeight="1" spans="1:4">
      <c r="A15" s="82"/>
      <c r="B15" s="88"/>
      <c r="C15" s="82" t="s">
        <v>23</v>
      </c>
      <c r="D15" s="85"/>
    </row>
    <row r="16" ht="17.1" customHeight="1" spans="1:4">
      <c r="A16" s="82"/>
      <c r="B16" s="88"/>
      <c r="C16" s="82" t="s">
        <v>24</v>
      </c>
      <c r="D16" s="85"/>
    </row>
    <row r="17" ht="17.1" customHeight="1" spans="1:4">
      <c r="A17" s="82"/>
      <c r="B17" s="88"/>
      <c r="C17" s="82" t="s">
        <v>25</v>
      </c>
      <c r="D17" s="85"/>
    </row>
    <row r="18" ht="17.1" customHeight="1" spans="1:4">
      <c r="A18" s="82"/>
      <c r="B18" s="88"/>
      <c r="C18" s="82" t="s">
        <v>26</v>
      </c>
      <c r="D18" s="85"/>
    </row>
    <row r="19" ht="17.1" customHeight="1" spans="1:4">
      <c r="A19" s="82"/>
      <c r="B19" s="82"/>
      <c r="C19" s="82" t="s">
        <v>27</v>
      </c>
      <c r="D19" s="85"/>
    </row>
    <row r="20" ht="17.1" customHeight="1" spans="1:4">
      <c r="A20" s="82"/>
      <c r="B20" s="82"/>
      <c r="C20" s="82" t="s">
        <v>28</v>
      </c>
      <c r="D20" s="85"/>
    </row>
    <row r="21" ht="17.1" customHeight="1" spans="1:4">
      <c r="A21" s="82"/>
      <c r="B21" s="82"/>
      <c r="C21" s="82" t="s">
        <v>29</v>
      </c>
      <c r="D21" s="85"/>
    </row>
    <row r="22" ht="17.1" customHeight="1" spans="1:4">
      <c r="A22" s="82"/>
      <c r="B22" s="82"/>
      <c r="C22" s="82" t="s">
        <v>30</v>
      </c>
      <c r="D22" s="85"/>
    </row>
    <row r="23" ht="17.1" customHeight="1" spans="1:4">
      <c r="A23" s="82"/>
      <c r="B23" s="82"/>
      <c r="C23" s="82" t="s">
        <v>31</v>
      </c>
      <c r="D23" s="85"/>
    </row>
    <row r="24" ht="17.1" customHeight="1" spans="1:4">
      <c r="A24" s="82"/>
      <c r="B24" s="82"/>
      <c r="C24" s="82" t="s">
        <v>32</v>
      </c>
      <c r="D24" s="85"/>
    </row>
    <row r="25" ht="17.1" customHeight="1" spans="1:4">
      <c r="A25" s="82"/>
      <c r="B25" s="82"/>
      <c r="C25" s="82" t="s">
        <v>33</v>
      </c>
      <c r="D25" s="85"/>
    </row>
    <row r="26" ht="17.1" customHeight="1" spans="1:4">
      <c r="A26" s="82"/>
      <c r="B26" s="82"/>
      <c r="C26" s="82" t="s">
        <v>34</v>
      </c>
      <c r="D26" s="85"/>
    </row>
    <row r="27" ht="17.1" customHeight="1" spans="1:4">
      <c r="A27" s="82"/>
      <c r="B27" s="82"/>
      <c r="C27" s="82" t="s">
        <v>35</v>
      </c>
      <c r="D27" s="85"/>
    </row>
    <row r="28" ht="17.1" customHeight="1" spans="1:4">
      <c r="A28" s="82"/>
      <c r="B28" s="82"/>
      <c r="C28" s="82" t="s">
        <v>36</v>
      </c>
      <c r="D28" s="85"/>
    </row>
    <row r="29" ht="17.1" customHeight="1" spans="1:4">
      <c r="A29" s="82"/>
      <c r="B29" s="82"/>
      <c r="C29" s="82" t="s">
        <v>37</v>
      </c>
      <c r="D29" s="85"/>
    </row>
    <row r="30" ht="17.1" customHeight="1" spans="1:4">
      <c r="A30" s="82"/>
      <c r="B30" s="82"/>
      <c r="C30" s="82" t="s">
        <v>38</v>
      </c>
      <c r="D30" s="85"/>
    </row>
    <row r="31" ht="17.1" customHeight="1" spans="1:4">
      <c r="A31" s="82"/>
      <c r="B31" s="82"/>
      <c r="C31" s="82" t="s">
        <v>85</v>
      </c>
      <c r="D31" s="85"/>
    </row>
    <row r="32" ht="17.1" customHeight="1" spans="1:4">
      <c r="A32" s="82"/>
      <c r="B32" s="82"/>
      <c r="C32" s="82"/>
      <c r="D32" s="82"/>
    </row>
    <row r="33" ht="17.1" customHeight="1" spans="1:4">
      <c r="A33" s="46" t="s">
        <v>45</v>
      </c>
      <c r="B33" s="87">
        <v>12375.35</v>
      </c>
      <c r="C33" s="46" t="s">
        <v>46</v>
      </c>
      <c r="D33" s="89">
        <v>12375.35</v>
      </c>
    </row>
    <row r="34" ht="16.35" customHeight="1" spans="1:4">
      <c r="A34" s="40"/>
      <c r="B34" s="40"/>
      <c r="C34" s="40"/>
      <c r="D34" s="40"/>
    </row>
  </sheetData>
  <mergeCells count="3">
    <mergeCell ref="A2:D2"/>
    <mergeCell ref="A4:B4"/>
    <mergeCell ref="C4:D4"/>
  </mergeCells>
  <printOptions horizontalCentered="1"/>
  <pageMargins left="0.393055555555556" right="0.354166666666667" top="0.354166666666667" bottom="0.271527777777778" header="0" footer="0"/>
  <pageSetup paperSize="9" scale="9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opLeftCell="A2" workbookViewId="0">
      <selection activeCell="D8" sqref="D8"/>
    </sheetView>
  </sheetViews>
  <sheetFormatPr defaultColWidth="10" defaultRowHeight="13.5" outlineLevelCol="5"/>
  <cols>
    <col min="1" max="1" width="18.8833333333333" style="75" customWidth="1"/>
    <col min="2" max="6" width="18.8833333333333" customWidth="1"/>
    <col min="7" max="7" width="9.75833333333333" customWidth="1"/>
  </cols>
  <sheetData>
    <row r="1" ht="20.65" customHeight="1" spans="1:6">
      <c r="A1" s="76" t="s">
        <v>86</v>
      </c>
      <c r="B1" s="40"/>
      <c r="C1" s="40"/>
      <c r="D1" s="40"/>
      <c r="E1" s="40"/>
      <c r="F1" s="40"/>
    </row>
    <row r="2" ht="33.95" customHeight="1" spans="1:6">
      <c r="A2" s="41" t="s">
        <v>87</v>
      </c>
      <c r="B2" s="41"/>
      <c r="C2" s="41"/>
      <c r="D2" s="41"/>
      <c r="E2" s="41"/>
      <c r="F2" s="41"/>
    </row>
    <row r="3" s="38" customFormat="1" ht="16.35" customHeight="1" spans="1:6">
      <c r="A3" s="77" t="s">
        <v>2</v>
      </c>
      <c r="B3" s="42"/>
      <c r="C3" s="42"/>
      <c r="D3" s="42"/>
      <c r="E3" s="42"/>
      <c r="F3" s="52" t="s">
        <v>3</v>
      </c>
    </row>
    <row r="4" ht="29.1" customHeight="1" spans="1:6">
      <c r="A4" s="78" t="s">
        <v>88</v>
      </c>
      <c r="B4" s="78" t="s">
        <v>89</v>
      </c>
      <c r="C4" s="78" t="s">
        <v>55</v>
      </c>
      <c r="D4" s="46" t="s">
        <v>70</v>
      </c>
      <c r="E4" s="46"/>
      <c r="F4" s="78" t="s">
        <v>71</v>
      </c>
    </row>
    <row r="5" ht="29.1" customHeight="1" spans="1:6">
      <c r="A5" s="78"/>
      <c r="B5" s="78"/>
      <c r="C5" s="78"/>
      <c r="D5" s="46" t="s">
        <v>90</v>
      </c>
      <c r="E5" s="46" t="s">
        <v>73</v>
      </c>
      <c r="F5" s="78"/>
    </row>
    <row r="6" ht="29.1" customHeight="1" spans="1:6">
      <c r="A6" s="79" t="s">
        <v>91</v>
      </c>
      <c r="B6" s="80" t="s">
        <v>92</v>
      </c>
      <c r="C6" s="81">
        <v>444.35</v>
      </c>
      <c r="D6" s="81">
        <v>444.35</v>
      </c>
      <c r="E6" s="81"/>
      <c r="F6" s="81"/>
    </row>
    <row r="7" ht="29.1" customHeight="1" spans="1:6">
      <c r="A7" s="79" t="s">
        <v>93</v>
      </c>
      <c r="B7" s="79" t="s">
        <v>94</v>
      </c>
      <c r="C7" s="81">
        <v>444.35</v>
      </c>
      <c r="D7" s="81">
        <v>444.35</v>
      </c>
      <c r="E7" s="81"/>
      <c r="F7" s="82"/>
    </row>
    <row r="8" ht="29.1" customHeight="1" spans="1:6">
      <c r="A8" s="79" t="s">
        <v>95</v>
      </c>
      <c r="B8" s="83" t="s">
        <v>96</v>
      </c>
      <c r="C8" s="81">
        <v>444.35</v>
      </c>
      <c r="D8" s="81">
        <v>444.35</v>
      </c>
      <c r="E8" s="81"/>
      <c r="F8" s="81"/>
    </row>
    <row r="9" ht="29.1" customHeight="1" spans="1:6">
      <c r="A9" s="79" t="s">
        <v>97</v>
      </c>
      <c r="B9" s="83" t="s">
        <v>98</v>
      </c>
      <c r="C9" s="84">
        <v>5600</v>
      </c>
      <c r="D9" s="85"/>
      <c r="E9" s="85"/>
      <c r="F9" s="85">
        <v>5600</v>
      </c>
    </row>
    <row r="10" ht="29.1" customHeight="1" spans="1:6">
      <c r="A10" s="79" t="s">
        <v>99</v>
      </c>
      <c r="B10" s="83" t="s">
        <v>100</v>
      </c>
      <c r="C10" s="84">
        <v>5600</v>
      </c>
      <c r="D10" s="85"/>
      <c r="E10" s="85"/>
      <c r="F10" s="85">
        <v>5600</v>
      </c>
    </row>
    <row r="11" ht="29.1" customHeight="1" spans="1:6">
      <c r="A11" s="79" t="s">
        <v>101</v>
      </c>
      <c r="B11" s="83" t="s">
        <v>102</v>
      </c>
      <c r="C11" s="84">
        <v>5600</v>
      </c>
      <c r="D11" s="85"/>
      <c r="E11" s="85"/>
      <c r="F11" s="85">
        <v>5600</v>
      </c>
    </row>
    <row r="12" ht="29.1" customHeight="1" spans="1:6">
      <c r="A12" s="86" t="s">
        <v>103</v>
      </c>
      <c r="B12" s="43"/>
      <c r="C12" s="47">
        <v>6044.35</v>
      </c>
      <c r="D12" s="47">
        <v>444.35</v>
      </c>
      <c r="E12" s="47"/>
      <c r="F12" s="47">
        <v>5600</v>
      </c>
    </row>
  </sheetData>
  <mergeCells count="7">
    <mergeCell ref="A2:F2"/>
    <mergeCell ref="D4:E4"/>
    <mergeCell ref="A12:B12"/>
    <mergeCell ref="A4:A5"/>
    <mergeCell ref="B4:B5"/>
    <mergeCell ref="C4:C5"/>
    <mergeCell ref="F4:F5"/>
  </mergeCells>
  <printOptions horizontalCentered="1"/>
  <pageMargins left="0.432638888888889" right="0.432638888888889" top="0.590277777777778" bottom="0.27152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opLeftCell="A2" workbookViewId="0">
      <selection activeCell="D19" sqref="D19"/>
    </sheetView>
  </sheetViews>
  <sheetFormatPr defaultColWidth="10" defaultRowHeight="13.5" outlineLevelCol="4"/>
  <cols>
    <col min="1" max="5" width="24.7583333333333" customWidth="1"/>
    <col min="6" max="6" width="9.75833333333333" customWidth="1"/>
  </cols>
  <sheetData>
    <row r="1" ht="18.95" customHeight="1" spans="1:5">
      <c r="A1" s="51" t="s">
        <v>104</v>
      </c>
      <c r="B1" s="40"/>
      <c r="C1" s="40"/>
      <c r="D1" s="40"/>
      <c r="E1" s="40"/>
    </row>
    <row r="2" ht="40.5" customHeight="1" spans="1:5">
      <c r="A2" s="41" t="s">
        <v>105</v>
      </c>
      <c r="B2" s="41"/>
      <c r="C2" s="41"/>
      <c r="D2" s="41"/>
      <c r="E2" s="41"/>
    </row>
    <row r="3" s="38" customFormat="1" ht="16.35" customHeight="1" spans="1:5">
      <c r="A3" s="42" t="s">
        <v>2</v>
      </c>
      <c r="B3" s="42"/>
      <c r="C3" s="42"/>
      <c r="D3" s="42"/>
      <c r="E3" s="52" t="s">
        <v>3</v>
      </c>
    </row>
    <row r="4" ht="38.85" customHeight="1" spans="1:5">
      <c r="A4" s="44" t="s">
        <v>106</v>
      </c>
      <c r="B4" s="44"/>
      <c r="C4" s="43" t="s">
        <v>107</v>
      </c>
      <c r="D4" s="43"/>
      <c r="E4" s="43"/>
    </row>
    <row r="5" ht="29.1" customHeight="1" spans="1:5">
      <c r="A5" s="64" t="s">
        <v>88</v>
      </c>
      <c r="B5" s="64" t="s">
        <v>89</v>
      </c>
      <c r="C5" s="65" t="s">
        <v>55</v>
      </c>
      <c r="D5" s="66" t="s">
        <v>90</v>
      </c>
      <c r="E5" s="66" t="s">
        <v>73</v>
      </c>
    </row>
    <row r="6" ht="29.1" customHeight="1" spans="1:5">
      <c r="A6" s="67" t="s">
        <v>55</v>
      </c>
      <c r="B6" s="68"/>
      <c r="C6" s="57">
        <f>D6+E6</f>
        <v>444.35</v>
      </c>
      <c r="D6" s="57">
        <f>D8+D10+D9+D18+D16+D14+D19+D12+D11+D13</f>
        <v>444.35</v>
      </c>
      <c r="E6" s="57"/>
    </row>
    <row r="7" ht="29.1" customHeight="1" spans="1:5">
      <c r="A7" s="69">
        <v>301</v>
      </c>
      <c r="B7" s="70" t="s">
        <v>108</v>
      </c>
      <c r="C7" s="54">
        <v>432.42</v>
      </c>
      <c r="D7" s="54">
        <v>432.42</v>
      </c>
      <c r="E7" s="54"/>
    </row>
    <row r="8" ht="29.1" customHeight="1" spans="1:5">
      <c r="A8" s="71">
        <v>30101</v>
      </c>
      <c r="B8" s="70" t="s">
        <v>109</v>
      </c>
      <c r="C8" s="54">
        <v>177.41</v>
      </c>
      <c r="D8" s="54">
        <v>177.41</v>
      </c>
      <c r="E8" s="54"/>
    </row>
    <row r="9" ht="29.1" customHeight="1" spans="1:5">
      <c r="A9" s="72">
        <v>30102</v>
      </c>
      <c r="B9" s="70" t="s">
        <v>110</v>
      </c>
      <c r="C9" s="73">
        <v>0.65</v>
      </c>
      <c r="D9" s="73">
        <v>0.65</v>
      </c>
      <c r="E9" s="73"/>
    </row>
    <row r="10" ht="29.1" customHeight="1" spans="1:5">
      <c r="A10" s="71">
        <v>30107</v>
      </c>
      <c r="B10" s="70" t="s">
        <v>111</v>
      </c>
      <c r="C10" s="54">
        <v>127.75</v>
      </c>
      <c r="D10" s="54">
        <v>127.75</v>
      </c>
      <c r="E10" s="54"/>
    </row>
    <row r="11" ht="29.1" customHeight="1" spans="1:5">
      <c r="A11" s="66">
        <v>30108</v>
      </c>
      <c r="B11" s="70" t="s">
        <v>112</v>
      </c>
      <c r="C11" s="74">
        <v>48.93</v>
      </c>
      <c r="D11" s="74">
        <v>48.93</v>
      </c>
      <c r="E11" s="74"/>
    </row>
    <row r="12" ht="29.1" customHeight="1" spans="1:5">
      <c r="A12" s="66">
        <v>30110</v>
      </c>
      <c r="B12" s="70" t="s">
        <v>113</v>
      </c>
      <c r="C12" s="74">
        <v>25.99</v>
      </c>
      <c r="D12" s="74">
        <v>25.99</v>
      </c>
      <c r="E12" s="74"/>
    </row>
    <row r="13" ht="29.1" customHeight="1" spans="1:5">
      <c r="A13" s="66">
        <v>30113</v>
      </c>
      <c r="B13" s="70" t="s">
        <v>114</v>
      </c>
      <c r="C13" s="74">
        <v>36.7</v>
      </c>
      <c r="D13" s="74">
        <v>36.7</v>
      </c>
      <c r="E13" s="74"/>
    </row>
    <row r="14" ht="29.1" customHeight="1" spans="1:5">
      <c r="A14" s="72">
        <v>30199</v>
      </c>
      <c r="B14" s="70" t="s">
        <v>115</v>
      </c>
      <c r="C14" s="73">
        <v>14.99</v>
      </c>
      <c r="D14" s="73">
        <v>14.99</v>
      </c>
      <c r="E14" s="73"/>
    </row>
    <row r="15" ht="29.1" customHeight="1" spans="1:5">
      <c r="A15" s="56">
        <v>302</v>
      </c>
      <c r="B15" s="70" t="s">
        <v>116</v>
      </c>
      <c r="C15" s="54"/>
      <c r="D15" s="73"/>
      <c r="E15" s="54"/>
    </row>
    <row r="16" ht="29.1" customHeight="1" spans="1:5">
      <c r="A16" s="72">
        <v>30299</v>
      </c>
      <c r="B16" s="70" t="s">
        <v>117</v>
      </c>
      <c r="C16" s="54"/>
      <c r="D16" s="54"/>
      <c r="E16" s="54"/>
    </row>
    <row r="17" ht="29.1" customHeight="1" spans="1:5">
      <c r="A17" s="56">
        <v>303</v>
      </c>
      <c r="B17" s="70" t="s">
        <v>118</v>
      </c>
      <c r="C17" s="54">
        <v>11.93</v>
      </c>
      <c r="D17" s="54">
        <v>11.93</v>
      </c>
      <c r="E17" s="54"/>
    </row>
    <row r="18" ht="29.1" customHeight="1" spans="1:5">
      <c r="A18" s="72">
        <v>30305</v>
      </c>
      <c r="B18" s="70" t="s">
        <v>119</v>
      </c>
      <c r="C18" s="73">
        <v>1.13</v>
      </c>
      <c r="D18" s="73">
        <v>1.13</v>
      </c>
      <c r="E18" s="73"/>
    </row>
    <row r="19" ht="29.1" customHeight="1" spans="1:5">
      <c r="A19" s="66">
        <v>30399</v>
      </c>
      <c r="B19" s="70" t="s">
        <v>120</v>
      </c>
      <c r="C19" s="74">
        <v>10.8</v>
      </c>
      <c r="D19" s="74">
        <v>10.8</v>
      </c>
      <c r="E19" s="74"/>
    </row>
  </sheetData>
  <mergeCells count="4">
    <mergeCell ref="A2:E2"/>
    <mergeCell ref="A4:B4"/>
    <mergeCell ref="C4:E4"/>
    <mergeCell ref="A6:B6"/>
  </mergeCells>
  <printOptions horizontalCentered="1"/>
  <pageMargins left="0.472222222222222" right="0.432638888888889" top="0.550694444444444" bottom="0.27152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9" sqref="C9"/>
    </sheetView>
  </sheetViews>
  <sheetFormatPr defaultColWidth="10" defaultRowHeight="13.5" outlineLevelRow="7" outlineLevelCol="7"/>
  <cols>
    <col min="1" max="1" width="15.2583333333333" customWidth="1"/>
    <col min="2" max="2" width="28" customWidth="1"/>
    <col min="3" max="8" width="16.7583333333333" style="58" customWidth="1"/>
    <col min="9" max="9" width="9.75833333333333" customWidth="1"/>
  </cols>
  <sheetData>
    <row r="1" ht="19.9" customHeight="1" spans="1:8">
      <c r="A1" s="51" t="s">
        <v>121</v>
      </c>
      <c r="C1" s="59"/>
      <c r="D1" s="59"/>
      <c r="E1" s="59"/>
      <c r="F1" s="59"/>
      <c r="G1" s="59"/>
      <c r="H1" s="59"/>
    </row>
    <row r="2" ht="38.85" customHeight="1" spans="1:8">
      <c r="A2" s="41" t="s">
        <v>122</v>
      </c>
      <c r="B2" s="41"/>
      <c r="C2" s="41"/>
      <c r="D2" s="41"/>
      <c r="E2" s="41"/>
      <c r="F2" s="41"/>
      <c r="G2" s="41"/>
      <c r="H2" s="41"/>
    </row>
    <row r="3" ht="15.6" customHeight="1" spans="1:8">
      <c r="A3" s="38" t="s">
        <v>2</v>
      </c>
      <c r="C3" s="40"/>
      <c r="D3" s="40"/>
      <c r="E3" s="40"/>
      <c r="F3" s="40"/>
      <c r="G3" s="40"/>
      <c r="H3" s="52" t="s">
        <v>3</v>
      </c>
    </row>
    <row r="4" ht="39.95" customHeight="1" spans="1:8">
      <c r="A4" s="43" t="s">
        <v>49</v>
      </c>
      <c r="B4" s="43"/>
      <c r="C4" s="43" t="s">
        <v>123</v>
      </c>
      <c r="D4" s="43"/>
      <c r="E4" s="43"/>
      <c r="F4" s="43"/>
      <c r="G4" s="43"/>
      <c r="H4" s="43"/>
    </row>
    <row r="5" ht="39.95" customHeight="1" spans="1:8">
      <c r="A5" s="43" t="s">
        <v>124</v>
      </c>
      <c r="B5" s="43" t="s">
        <v>125</v>
      </c>
      <c r="C5" s="43" t="s">
        <v>55</v>
      </c>
      <c r="D5" s="43" t="s">
        <v>126</v>
      </c>
      <c r="E5" s="43" t="s">
        <v>127</v>
      </c>
      <c r="F5" s="43"/>
      <c r="G5" s="43"/>
      <c r="H5" s="43" t="s">
        <v>128</v>
      </c>
    </row>
    <row r="6" ht="39.95" customHeight="1" spans="1:8">
      <c r="A6" s="43"/>
      <c r="B6" s="43"/>
      <c r="C6" s="43"/>
      <c r="D6" s="43"/>
      <c r="E6" s="43" t="s">
        <v>64</v>
      </c>
      <c r="F6" s="43" t="s">
        <v>129</v>
      </c>
      <c r="G6" s="43" t="s">
        <v>130</v>
      </c>
      <c r="H6" s="43"/>
    </row>
    <row r="7" ht="39.95" customHeight="1" spans="1:8">
      <c r="A7" s="60">
        <v>305005</v>
      </c>
      <c r="B7" s="60" t="s">
        <v>67</v>
      </c>
      <c r="C7" s="61">
        <v>11.34</v>
      </c>
      <c r="D7" s="62">
        <v>0</v>
      </c>
      <c r="E7" s="62">
        <f>F7+G7+H7</f>
        <v>11.34</v>
      </c>
      <c r="F7" s="62">
        <v>0</v>
      </c>
      <c r="G7" s="62">
        <v>8.34</v>
      </c>
      <c r="H7" s="62">
        <v>3</v>
      </c>
    </row>
    <row r="8" ht="15" spans="1:1">
      <c r="A8" s="63" t="s">
        <v>131</v>
      </c>
    </row>
  </sheetData>
  <mergeCells count="9">
    <mergeCell ref="A2:H2"/>
    <mergeCell ref="A4:B4"/>
    <mergeCell ref="C4:H4"/>
    <mergeCell ref="E5:G5"/>
    <mergeCell ref="A5:A6"/>
    <mergeCell ref="B5:B6"/>
    <mergeCell ref="C5:C6"/>
    <mergeCell ref="D5:D6"/>
    <mergeCell ref="H5:H6"/>
  </mergeCells>
  <printOptions horizontalCentered="1"/>
  <pageMargins left="0.432638888888889" right="0.472222222222222" top="0.590277777777778" bottom="0.27152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B9" sqref="B9"/>
    </sheetView>
  </sheetViews>
  <sheetFormatPr defaultColWidth="10" defaultRowHeight="13.5" outlineLevelCol="4"/>
  <cols>
    <col min="1" max="1" width="22.25" customWidth="1"/>
    <col min="2" max="5" width="26.8833333333333" customWidth="1"/>
    <col min="6" max="6" width="9.75833333333333" customWidth="1"/>
  </cols>
  <sheetData>
    <row r="1" ht="20.65" customHeight="1" spans="1:5">
      <c r="A1" s="51" t="s">
        <v>132</v>
      </c>
      <c r="B1" s="40"/>
      <c r="C1" s="40"/>
      <c r="D1" s="40"/>
      <c r="E1" s="40"/>
    </row>
    <row r="2" ht="35.45" customHeight="1" spans="1:5">
      <c r="A2" s="41" t="s">
        <v>133</v>
      </c>
      <c r="B2" s="41"/>
      <c r="C2" s="41"/>
      <c r="D2" s="41"/>
      <c r="E2" s="41"/>
    </row>
    <row r="3" s="38" customFormat="1" ht="16.35" customHeight="1" spans="1:5">
      <c r="A3" s="42" t="s">
        <v>2</v>
      </c>
      <c r="B3" s="42"/>
      <c r="C3" s="42"/>
      <c r="D3" s="42"/>
      <c r="E3" s="52" t="s">
        <v>3</v>
      </c>
    </row>
    <row r="4" ht="29.1" customHeight="1" spans="1:5">
      <c r="A4" s="43" t="s">
        <v>88</v>
      </c>
      <c r="B4" s="43" t="s">
        <v>89</v>
      </c>
      <c r="C4" s="43" t="s">
        <v>134</v>
      </c>
      <c r="D4" s="43"/>
      <c r="E4" s="43"/>
    </row>
    <row r="5" ht="29.1" customHeight="1" spans="1:5">
      <c r="A5" s="43"/>
      <c r="B5" s="43"/>
      <c r="C5" s="43" t="s">
        <v>55</v>
      </c>
      <c r="D5" s="43" t="s">
        <v>70</v>
      </c>
      <c r="E5" s="43" t="s">
        <v>71</v>
      </c>
    </row>
    <row r="6" ht="29.1" customHeight="1" spans="1:5">
      <c r="A6" s="53" t="s">
        <v>91</v>
      </c>
      <c r="B6" s="53" t="s">
        <v>92</v>
      </c>
      <c r="C6" s="54">
        <f t="shared" ref="C6:C10" si="0">D6+E6</f>
        <v>141</v>
      </c>
      <c r="D6" s="54">
        <v>141</v>
      </c>
      <c r="E6" s="54"/>
    </row>
    <row r="7" ht="29.1" customHeight="1" spans="1:5">
      <c r="A7" s="53" t="s">
        <v>93</v>
      </c>
      <c r="B7" s="53" t="s">
        <v>94</v>
      </c>
      <c r="C7" s="54">
        <f t="shared" si="0"/>
        <v>141</v>
      </c>
      <c r="D7" s="54">
        <v>141</v>
      </c>
      <c r="E7" s="54"/>
    </row>
    <row r="8" ht="29.1" customHeight="1" spans="1:5">
      <c r="A8" s="55" t="s">
        <v>95</v>
      </c>
      <c r="B8" s="53" t="s">
        <v>135</v>
      </c>
      <c r="C8" s="54">
        <f t="shared" si="0"/>
        <v>141</v>
      </c>
      <c r="D8" s="54">
        <v>141</v>
      </c>
      <c r="E8" s="54"/>
    </row>
    <row r="9" ht="29.1" customHeight="1" spans="1:5">
      <c r="A9" s="56">
        <v>212</v>
      </c>
      <c r="B9" s="53" t="s">
        <v>98</v>
      </c>
      <c r="C9" s="54">
        <f t="shared" si="0"/>
        <v>6090</v>
      </c>
      <c r="D9" s="54"/>
      <c r="E9" s="54">
        <v>6090</v>
      </c>
    </row>
    <row r="10" ht="29.1" customHeight="1" spans="1:5">
      <c r="A10" s="53" t="s">
        <v>136</v>
      </c>
      <c r="B10" s="53" t="s">
        <v>137</v>
      </c>
      <c r="C10" s="54">
        <f t="shared" si="0"/>
        <v>6090</v>
      </c>
      <c r="D10" s="54"/>
      <c r="E10" s="54">
        <v>6090</v>
      </c>
    </row>
    <row r="11" ht="29.1" customHeight="1" spans="1:5">
      <c r="A11" s="55" t="s">
        <v>138</v>
      </c>
      <c r="B11" s="53" t="s">
        <v>139</v>
      </c>
      <c r="C11" s="54">
        <f t="shared" ref="C11:C14" si="1">D11+E11</f>
        <v>6090</v>
      </c>
      <c r="D11" s="54"/>
      <c r="E11" s="54">
        <v>6090</v>
      </c>
    </row>
    <row r="12" ht="29.1" customHeight="1" spans="1:5">
      <c r="A12" s="56">
        <v>212</v>
      </c>
      <c r="B12" s="53" t="s">
        <v>98</v>
      </c>
      <c r="C12" s="54">
        <f t="shared" si="1"/>
        <v>100</v>
      </c>
      <c r="D12" s="54"/>
      <c r="E12" s="54">
        <v>100</v>
      </c>
    </row>
    <row r="13" ht="29.1" customHeight="1" spans="1:5">
      <c r="A13" s="53" t="s">
        <v>136</v>
      </c>
      <c r="B13" s="53" t="s">
        <v>137</v>
      </c>
      <c r="C13" s="54">
        <f t="shared" si="1"/>
        <v>100</v>
      </c>
      <c r="D13" s="54"/>
      <c r="E13" s="54">
        <v>100</v>
      </c>
    </row>
    <row r="14" ht="29.1" customHeight="1" spans="1:5">
      <c r="A14" s="55" t="s">
        <v>138</v>
      </c>
      <c r="B14" s="53" t="s">
        <v>139</v>
      </c>
      <c r="C14" s="54">
        <f t="shared" si="1"/>
        <v>100</v>
      </c>
      <c r="D14" s="54"/>
      <c r="E14" s="54">
        <v>100</v>
      </c>
    </row>
    <row r="15" ht="29.1" customHeight="1" spans="1:5">
      <c r="A15" s="43" t="s">
        <v>103</v>
      </c>
      <c r="B15" s="43"/>
      <c r="C15" s="57">
        <f>C8+C11+C14</f>
        <v>6331</v>
      </c>
      <c r="D15" s="57">
        <f>D8+D11+D14</f>
        <v>141</v>
      </c>
      <c r="E15" s="57">
        <f>E8+E11+E14</f>
        <v>6190</v>
      </c>
    </row>
  </sheetData>
  <mergeCells count="5">
    <mergeCell ref="A2:E2"/>
    <mergeCell ref="C4:E4"/>
    <mergeCell ref="A15:B15"/>
    <mergeCell ref="A4:A5"/>
    <mergeCell ref="B4:B5"/>
  </mergeCells>
  <printOptions horizontalCentered="1"/>
  <pageMargins left="0.432638888888889" right="0.314583333333333" top="0.550694444444444" bottom="0.27152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view="pageBreakPreview" zoomScaleNormal="100" workbookViewId="0">
      <selection activeCell="G6" sqref="G6"/>
    </sheetView>
  </sheetViews>
  <sheetFormatPr defaultColWidth="10" defaultRowHeight="13.5"/>
  <cols>
    <col min="1" max="1" width="20.625" customWidth="1"/>
    <col min="2" max="3" width="8" customWidth="1"/>
    <col min="4" max="4" width="12.625" customWidth="1"/>
    <col min="5" max="6" width="13.2583333333333" customWidth="1"/>
    <col min="7" max="7" width="13.125" customWidth="1"/>
    <col min="8" max="9" width="11.8833333333333" customWidth="1"/>
    <col min="10" max="20" width="8" customWidth="1"/>
    <col min="21" max="21" width="9.75833333333333" customWidth="1"/>
  </cols>
  <sheetData>
    <row r="1" ht="16.35" customHeight="1" spans="1:20">
      <c r="A1" s="39" t="s">
        <v>140</v>
      </c>
      <c r="B1" s="40"/>
      <c r="C1" s="40"/>
      <c r="D1" s="40"/>
      <c r="E1" s="40"/>
      <c r="F1" s="40"/>
      <c r="G1" s="40"/>
      <c r="H1" s="40"/>
      <c r="I1" s="40"/>
      <c r="J1" s="40"/>
      <c r="K1" s="40"/>
      <c r="L1" s="40"/>
      <c r="M1" s="40"/>
      <c r="N1" s="40"/>
      <c r="O1" s="40"/>
      <c r="P1" s="40"/>
      <c r="Q1" s="40"/>
      <c r="R1" s="40"/>
      <c r="S1" s="40"/>
      <c r="T1" s="40"/>
    </row>
    <row r="2" ht="34.5" customHeight="1" spans="1:20">
      <c r="A2" s="41" t="s">
        <v>141</v>
      </c>
      <c r="B2" s="41"/>
      <c r="C2" s="41"/>
      <c r="D2" s="41"/>
      <c r="E2" s="41"/>
      <c r="F2" s="41"/>
      <c r="G2" s="41"/>
      <c r="H2" s="41"/>
      <c r="I2" s="41"/>
      <c r="J2" s="41"/>
      <c r="K2" s="41"/>
      <c r="L2" s="41"/>
      <c r="M2" s="41"/>
      <c r="N2" s="41"/>
      <c r="O2" s="41"/>
      <c r="P2" s="41"/>
      <c r="Q2" s="41"/>
      <c r="R2" s="41"/>
      <c r="S2" s="41"/>
      <c r="T2" s="41"/>
    </row>
    <row r="3" s="38" customFormat="1" ht="16.35" customHeight="1" spans="1:20">
      <c r="A3" s="42" t="s">
        <v>2</v>
      </c>
      <c r="B3" s="42"/>
      <c r="C3" s="42"/>
      <c r="D3" s="42"/>
      <c r="E3" s="42"/>
      <c r="F3" s="42"/>
      <c r="G3" s="42"/>
      <c r="H3" s="42"/>
      <c r="I3" s="42"/>
      <c r="J3" s="42"/>
      <c r="K3" s="42"/>
      <c r="L3" s="42"/>
      <c r="M3" s="42"/>
      <c r="N3" s="42"/>
      <c r="O3" s="42"/>
      <c r="P3" s="42"/>
      <c r="Q3" s="42"/>
      <c r="R3" s="42"/>
      <c r="S3" s="50" t="s">
        <v>3</v>
      </c>
      <c r="T3" s="50"/>
    </row>
    <row r="4" ht="42" customHeight="1" spans="1:20">
      <c r="A4" s="43" t="s">
        <v>142</v>
      </c>
      <c r="B4" s="43" t="s">
        <v>143</v>
      </c>
      <c r="C4" s="43" t="s">
        <v>144</v>
      </c>
      <c r="D4" s="43" t="s">
        <v>55</v>
      </c>
      <c r="E4" s="43" t="s">
        <v>145</v>
      </c>
      <c r="F4" s="44"/>
      <c r="G4" s="44"/>
      <c r="H4" s="44"/>
      <c r="I4" s="44"/>
      <c r="J4" s="44"/>
      <c r="K4" s="44"/>
      <c r="L4" s="44"/>
      <c r="M4" s="44" t="s">
        <v>146</v>
      </c>
      <c r="N4" s="44"/>
      <c r="O4" s="44"/>
      <c r="P4" s="44"/>
      <c r="Q4" s="44"/>
      <c r="R4" s="44"/>
      <c r="S4" s="44"/>
      <c r="T4" s="44"/>
    </row>
    <row r="5" ht="42" customHeight="1" spans="1:20">
      <c r="A5" s="43"/>
      <c r="B5" s="43"/>
      <c r="C5" s="43"/>
      <c r="D5" s="43"/>
      <c r="E5" s="45" t="s">
        <v>64</v>
      </c>
      <c r="F5" s="46" t="s">
        <v>147</v>
      </c>
      <c r="G5" s="46"/>
      <c r="H5" s="46"/>
      <c r="I5" s="46" t="s">
        <v>148</v>
      </c>
      <c r="J5" s="46" t="s">
        <v>149</v>
      </c>
      <c r="K5" s="46" t="s">
        <v>150</v>
      </c>
      <c r="L5" s="46" t="s">
        <v>151</v>
      </c>
      <c r="M5" s="46" t="s">
        <v>64</v>
      </c>
      <c r="N5" s="46" t="s">
        <v>147</v>
      </c>
      <c r="O5" s="46"/>
      <c r="P5" s="46"/>
      <c r="Q5" s="46" t="s">
        <v>148</v>
      </c>
      <c r="R5" s="46" t="s">
        <v>149</v>
      </c>
      <c r="S5" s="46" t="s">
        <v>150</v>
      </c>
      <c r="T5" s="46" t="s">
        <v>151</v>
      </c>
    </row>
    <row r="6" ht="96.95" customHeight="1" spans="1:20">
      <c r="A6" s="43"/>
      <c r="B6" s="43"/>
      <c r="C6" s="43"/>
      <c r="D6" s="43"/>
      <c r="E6" s="45"/>
      <c r="F6" s="46" t="s">
        <v>64</v>
      </c>
      <c r="G6" s="46" t="s">
        <v>152</v>
      </c>
      <c r="H6" s="46" t="s">
        <v>153</v>
      </c>
      <c r="I6" s="46"/>
      <c r="J6" s="46"/>
      <c r="K6" s="46"/>
      <c r="L6" s="46"/>
      <c r="M6" s="46"/>
      <c r="N6" s="46" t="s">
        <v>64</v>
      </c>
      <c r="O6" s="46" t="s">
        <v>152</v>
      </c>
      <c r="P6" s="46" t="s">
        <v>153</v>
      </c>
      <c r="Q6" s="46"/>
      <c r="R6" s="46"/>
      <c r="S6" s="46"/>
      <c r="T6" s="46"/>
    </row>
    <row r="7" ht="33" customHeight="1" spans="1:20">
      <c r="A7" s="43" t="s">
        <v>154</v>
      </c>
      <c r="B7" s="43"/>
      <c r="C7" s="43"/>
      <c r="D7" s="47">
        <f>E7+0</f>
        <v>12375.35</v>
      </c>
      <c r="E7" s="47">
        <f>F7+I7</f>
        <v>12375.35</v>
      </c>
      <c r="F7" s="48">
        <f>G7+H7</f>
        <v>6044.35</v>
      </c>
      <c r="G7" s="48">
        <f>G8+G9+G10+G11</f>
        <v>444.35</v>
      </c>
      <c r="H7" s="48">
        <f>H8+H9+H10+H11</f>
        <v>5600</v>
      </c>
      <c r="I7" s="48">
        <f>I8+I9+I10+I11</f>
        <v>6331</v>
      </c>
      <c r="J7" s="48"/>
      <c r="K7" s="48"/>
      <c r="L7" s="48"/>
      <c r="M7" s="48"/>
      <c r="N7" s="48"/>
      <c r="O7" s="48"/>
      <c r="P7" s="48"/>
      <c r="Q7" s="48"/>
      <c r="R7" s="48"/>
      <c r="S7" s="48"/>
      <c r="T7" s="48"/>
    </row>
    <row r="8" ht="33" customHeight="1" spans="1:20">
      <c r="A8" s="49" t="s">
        <v>155</v>
      </c>
      <c r="B8" s="49"/>
      <c r="C8" s="49"/>
      <c r="D8" s="47">
        <f>E8+0</f>
        <v>444.35</v>
      </c>
      <c r="E8" s="47">
        <f>F8+I8</f>
        <v>444.35</v>
      </c>
      <c r="F8" s="48">
        <f>G8+H8</f>
        <v>444.35</v>
      </c>
      <c r="G8" s="47">
        <v>444.35</v>
      </c>
      <c r="H8" s="47">
        <v>0</v>
      </c>
      <c r="I8" s="47">
        <v>0</v>
      </c>
      <c r="J8" s="47"/>
      <c r="K8" s="47"/>
      <c r="L8" s="47"/>
      <c r="M8" s="47"/>
      <c r="N8" s="47"/>
      <c r="O8" s="47"/>
      <c r="P8" s="47"/>
      <c r="Q8" s="47"/>
      <c r="R8" s="47"/>
      <c r="S8" s="47"/>
      <c r="T8" s="47"/>
    </row>
    <row r="9" ht="33" customHeight="1" spans="1:20">
      <c r="A9" s="49" t="s">
        <v>156</v>
      </c>
      <c r="B9" s="49"/>
      <c r="C9" s="49"/>
      <c r="D9" s="47">
        <f>E9+0</f>
        <v>141</v>
      </c>
      <c r="E9" s="47">
        <f>F9+I9</f>
        <v>141</v>
      </c>
      <c r="F9" s="48">
        <f>G9+H9</f>
        <v>0</v>
      </c>
      <c r="G9" s="47">
        <v>0</v>
      </c>
      <c r="H9" s="47">
        <v>0</v>
      </c>
      <c r="I9" s="47">
        <v>141</v>
      </c>
      <c r="J9" s="47"/>
      <c r="K9" s="47"/>
      <c r="L9" s="47"/>
      <c r="M9" s="47"/>
      <c r="N9" s="47"/>
      <c r="O9" s="47"/>
      <c r="P9" s="47"/>
      <c r="Q9" s="47"/>
      <c r="R9" s="47"/>
      <c r="S9" s="47"/>
      <c r="T9" s="47"/>
    </row>
    <row r="10" ht="33" customHeight="1" spans="1:20">
      <c r="A10" s="49" t="s">
        <v>157</v>
      </c>
      <c r="B10" s="49"/>
      <c r="C10" s="49"/>
      <c r="D10" s="47">
        <f>E10+0</f>
        <v>11590</v>
      </c>
      <c r="E10" s="47">
        <f>F10+I10</f>
        <v>11590</v>
      </c>
      <c r="F10" s="48">
        <f>G10+H10</f>
        <v>5500</v>
      </c>
      <c r="G10" s="47">
        <v>0</v>
      </c>
      <c r="H10" s="47">
        <v>5500</v>
      </c>
      <c r="I10" s="47">
        <v>6090</v>
      </c>
      <c r="J10" s="47"/>
      <c r="K10" s="47"/>
      <c r="L10" s="47"/>
      <c r="M10" s="47"/>
      <c r="N10" s="47"/>
      <c r="O10" s="47"/>
      <c r="P10" s="47"/>
      <c r="Q10" s="47"/>
      <c r="R10" s="47"/>
      <c r="S10" s="47"/>
      <c r="T10" s="47"/>
    </row>
    <row r="11" ht="33" customHeight="1" spans="1:20">
      <c r="A11" s="49" t="s">
        <v>158</v>
      </c>
      <c r="B11" s="49"/>
      <c r="C11" s="49"/>
      <c r="D11" s="47">
        <f>E11+0</f>
        <v>200</v>
      </c>
      <c r="E11" s="47">
        <f>F11+I11</f>
        <v>200</v>
      </c>
      <c r="F11" s="48">
        <f>G11+H11</f>
        <v>100</v>
      </c>
      <c r="G11" s="47">
        <v>0</v>
      </c>
      <c r="H11" s="47">
        <v>100</v>
      </c>
      <c r="I11" s="47">
        <v>100</v>
      </c>
      <c r="J11" s="47"/>
      <c r="K11" s="47"/>
      <c r="L11" s="47"/>
      <c r="M11" s="47"/>
      <c r="N11" s="47"/>
      <c r="O11" s="47"/>
      <c r="P11" s="47"/>
      <c r="Q11" s="47"/>
      <c r="R11" s="47"/>
      <c r="S11" s="47"/>
      <c r="T11" s="47"/>
    </row>
  </sheetData>
  <mergeCells count="25">
    <mergeCell ref="A2:T2"/>
    <mergeCell ref="S3:T3"/>
    <mergeCell ref="E4:L4"/>
    <mergeCell ref="M4:T4"/>
    <mergeCell ref="F5:H5"/>
    <mergeCell ref="N5:P5"/>
    <mergeCell ref="A7:C7"/>
    <mergeCell ref="A8:C8"/>
    <mergeCell ref="A9:C9"/>
    <mergeCell ref="A10:C10"/>
    <mergeCell ref="A11:C11"/>
    <mergeCell ref="A4:A6"/>
    <mergeCell ref="B4:B6"/>
    <mergeCell ref="C4:C6"/>
    <mergeCell ref="D4:D6"/>
    <mergeCell ref="E5:E6"/>
    <mergeCell ref="I5:I6"/>
    <mergeCell ref="J5:J6"/>
    <mergeCell ref="K5:K6"/>
    <mergeCell ref="L5:L6"/>
    <mergeCell ref="M5:M6"/>
    <mergeCell ref="Q5:Q6"/>
    <mergeCell ref="R5:R6"/>
    <mergeCell ref="S5:S6"/>
    <mergeCell ref="T5:T6"/>
  </mergeCells>
  <printOptions horizontalCentered="1"/>
  <pageMargins left="0.354166666666667" right="0.314583333333333" top="0.550694444444444" bottom="0.271527777777778" header="0" footer="0"/>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项目支出</vt:lpstr>
      <vt:lpstr>整体支出绩效目标表</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俞</cp:lastModifiedBy>
  <dcterms:created xsi:type="dcterms:W3CDTF">2022-01-21T02:00:00Z</dcterms:created>
  <dcterms:modified xsi:type="dcterms:W3CDTF">2023-10-12T07:22:36Z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E50135A239A249D0BC4AFE5BD44AE2FC_13</vt:lpwstr>
  </property>
  <property fmtid="{D5CDD505-2E9C-101B-9397-08002B2CF9AE}" pid="3" name="KSOProductBuildVer">
    <vt:lpwstr>2052-12.1.0.15374</vt:lpwstr>
  </property>
</Properties>
</file>